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S:\DOCS_QUALITE\Supports enregistrements\"/>
    </mc:Choice>
  </mc:AlternateContent>
  <bookViews>
    <workbookView xWindow="-45" yWindow="4935" windowWidth="12120" windowHeight="1170"/>
  </bookViews>
  <sheets>
    <sheet name="Volet 1" sheetId="4" r:id="rId1"/>
    <sheet name="Volet 2" sheetId="5" r:id="rId2"/>
    <sheet name="Annexe Volet2" sheetId="6" r:id="rId3"/>
  </sheets>
  <definedNames>
    <definedName name="_xlnm._FilterDatabase" localSheetId="0" hidden="1">'Volet 1'!$D$2:$D$76</definedName>
    <definedName name="_ftn1" localSheetId="1">'Volet 2'!#REF!</definedName>
    <definedName name="_ftnref1" localSheetId="1">'Volet 2'!#REF!</definedName>
    <definedName name="_Toc362247096" localSheetId="0">'Volet 1'!#REF!</definedName>
    <definedName name="_Toc362247099" localSheetId="0">'Volet 1'!$C$21</definedName>
    <definedName name="_Toc362247107" localSheetId="0">'Volet 1'!$C$30</definedName>
    <definedName name="_xlnm.Print_Titles" localSheetId="0">'Volet 1'!$3:$4</definedName>
  </definedNames>
  <calcPr calcId="162913" calcOnSave="0"/>
</workbook>
</file>

<file path=xl/calcChain.xml><?xml version="1.0" encoding="utf-8"?>
<calcChain xmlns="http://schemas.openxmlformats.org/spreadsheetml/2006/main">
  <c r="D3" i="5" l="1"/>
  <c r="G3" i="5"/>
  <c r="G2" i="5"/>
  <c r="D24" i="5"/>
  <c r="D18" i="5"/>
  <c r="D9" i="5"/>
  <c r="D8" i="5"/>
  <c r="D7" i="5"/>
  <c r="D6" i="5"/>
  <c r="F76" i="4" l="1"/>
  <c r="F75" i="4"/>
  <c r="H22" i="4" l="1"/>
  <c r="H24" i="4" l="1"/>
  <c r="H23" i="4"/>
  <c r="H51" i="4"/>
  <c r="H63" i="4"/>
  <c r="H71" i="4"/>
  <c r="H69" i="4"/>
  <c r="F79" i="4" s="1"/>
  <c r="H58" i="4"/>
  <c r="H59" i="4"/>
  <c r="H60" i="4"/>
  <c r="H61" i="4"/>
  <c r="H62" i="4"/>
  <c r="F78" i="4" s="1"/>
  <c r="H64" i="4"/>
  <c r="H57" i="4"/>
  <c r="F77" i="4" s="1"/>
  <c r="H53" i="4"/>
  <c r="H52" i="4"/>
  <c r="H47" i="4"/>
  <c r="H48" i="4"/>
  <c r="H49" i="4"/>
  <c r="H50" i="4"/>
  <c r="H46" i="4"/>
  <c r="H43" i="4"/>
  <c r="H40" i="4"/>
  <c r="H32" i="4"/>
  <c r="H33" i="4"/>
  <c r="H31" i="4"/>
  <c r="H21" i="4"/>
  <c r="H25" i="4"/>
  <c r="H26" i="4"/>
  <c r="H27" i="4"/>
  <c r="I72" i="4"/>
  <c r="H72" i="4" s="1"/>
  <c r="I70" i="4"/>
  <c r="H70" i="4" s="1"/>
  <c r="I69" i="4"/>
  <c r="I44" i="4"/>
  <c r="H44" i="4" s="1"/>
  <c r="I43" i="4"/>
  <c r="I42" i="4"/>
  <c r="H42" i="4" s="1"/>
  <c r="I41" i="4"/>
  <c r="H41" i="4" s="1"/>
  <c r="I34" i="4"/>
  <c r="H34" i="4" s="1"/>
  <c r="I20" i="4"/>
  <c r="H20" i="4" s="1"/>
</calcChain>
</file>

<file path=xl/sharedStrings.xml><?xml version="1.0" encoding="utf-8"?>
<sst xmlns="http://schemas.openxmlformats.org/spreadsheetml/2006/main" count="245" uniqueCount="208">
  <si>
    <t>Item No.</t>
  </si>
  <si>
    <t xml:space="preserve"> INFORMATIONS GENERALES / GENERAL INFORMATION</t>
  </si>
  <si>
    <t>Prototype</t>
  </si>
  <si>
    <t>ISO 9001</t>
  </si>
  <si>
    <t>ISO 14001</t>
  </si>
  <si>
    <t>NADCAP</t>
  </si>
  <si>
    <t>ISO 13485</t>
  </si>
  <si>
    <t>Certification :</t>
  </si>
  <si>
    <r>
      <t xml:space="preserve">Disposez-vous d'indicateurs de performance clients (qualité, ponctualité) ?
</t>
    </r>
    <r>
      <rPr>
        <i/>
        <sz val="9"/>
        <rFont val="Arial"/>
        <family val="2"/>
      </rPr>
      <t>Do you have customers performance indicators (quality, delay)?</t>
    </r>
    <r>
      <rPr>
        <sz val="9"/>
        <rFont val="Arial"/>
        <family val="2"/>
      </rPr>
      <t xml:space="preserve">
</t>
    </r>
  </si>
  <si>
    <r>
      <t xml:space="preserve">L’archivage des documents est il informatisé ?
</t>
    </r>
    <r>
      <rPr>
        <i/>
        <sz val="9"/>
        <rFont val="Arial"/>
        <family val="2"/>
      </rPr>
      <t>Is the archiving of documents computerized?</t>
    </r>
  </si>
  <si>
    <r>
      <t xml:space="preserve">Les non-conformités sont elles enregistrées et les actions sont elles suivies ?
</t>
    </r>
    <r>
      <rPr>
        <i/>
        <sz val="9"/>
        <rFont val="Arial"/>
        <family val="2"/>
      </rPr>
      <t>Are nonconformities recorded and are actions monitored?</t>
    </r>
  </si>
  <si>
    <r>
      <t xml:space="preserve">Les spécifications clients sont elles vérifiées lors de la revue de contrat ?
</t>
    </r>
    <r>
      <rPr>
        <i/>
        <sz val="9"/>
        <color theme="1"/>
        <rFont val="Arial"/>
        <family val="2"/>
      </rPr>
      <t>Are customer specifications checked during the contract review?</t>
    </r>
  </si>
  <si>
    <r>
      <t xml:space="preserve">Avez-vous un objectif d'émission d' AR au client ?
</t>
    </r>
    <r>
      <rPr>
        <i/>
        <sz val="9"/>
        <color theme="1"/>
        <rFont val="Arial"/>
        <family val="2"/>
      </rPr>
      <t>Do you have a goal of orders acknowledgments to the customer?</t>
    </r>
  </si>
  <si>
    <r>
      <t xml:space="preserve">L’ERP  permet de gérer les prévisionnels  des clients ?
</t>
    </r>
    <r>
      <rPr>
        <i/>
        <sz val="9"/>
        <color theme="1"/>
        <rFont val="Arial"/>
        <family val="2"/>
      </rPr>
      <t>ERP is used to manage customer forecasts?</t>
    </r>
  </si>
  <si>
    <r>
      <t xml:space="preserve">Existe t il une fonction  achat / approvisionnement  ?
</t>
    </r>
    <r>
      <rPr>
        <i/>
        <sz val="9"/>
        <rFont val="Arial"/>
        <family val="2"/>
      </rPr>
      <t>Is there a purchase / supply function?</t>
    </r>
  </si>
  <si>
    <r>
      <t xml:space="preserve">Un CBN est il réalisé par l’ERP ? 
</t>
    </r>
    <r>
      <rPr>
        <i/>
        <sz val="9"/>
        <rFont val="Arial"/>
        <family val="2"/>
      </rPr>
      <t>A quelle fréquence est il mis à jour?</t>
    </r>
  </si>
  <si>
    <r>
      <t xml:space="preserve">Quelles sont les performances qualité et ponctualité de vos fournisseurs ?
</t>
    </r>
    <r>
      <rPr>
        <i/>
        <sz val="9"/>
        <color theme="1"/>
        <rFont val="Arial"/>
        <family val="2"/>
      </rPr>
      <t>What are  performance of the quality and the time delivery performance of your suppliers?</t>
    </r>
  </si>
  <si>
    <t>E-mail :</t>
  </si>
  <si>
    <t>E-mail :</t>
  </si>
  <si>
    <t>YES /  NO</t>
  </si>
  <si>
    <t>1-1</t>
  </si>
  <si>
    <t>1-2</t>
  </si>
  <si>
    <t>1-3</t>
  </si>
  <si>
    <t>1-5</t>
  </si>
  <si>
    <t>1-6</t>
  </si>
  <si>
    <t>1-7</t>
  </si>
  <si>
    <t>1-8</t>
  </si>
  <si>
    <t>1-9</t>
  </si>
  <si>
    <t>1-10</t>
  </si>
  <si>
    <t>1-11</t>
  </si>
  <si>
    <t>2-1</t>
  </si>
  <si>
    <t>2-2</t>
  </si>
  <si>
    <t>2-4</t>
  </si>
  <si>
    <t>2-5</t>
  </si>
  <si>
    <t>2-6</t>
  </si>
  <si>
    <t>2-7</t>
  </si>
  <si>
    <t>2-8</t>
  </si>
  <si>
    <t>2-9</t>
  </si>
  <si>
    <t>3-1</t>
  </si>
  <si>
    <t>3-2</t>
  </si>
  <si>
    <t>3-3</t>
  </si>
  <si>
    <t>3-4</t>
  </si>
  <si>
    <t>3-5</t>
  </si>
  <si>
    <t>3-6</t>
  </si>
  <si>
    <t>3-7</t>
  </si>
  <si>
    <t>3-8</t>
  </si>
  <si>
    <t>3-9</t>
  </si>
  <si>
    <t>4-1</t>
  </si>
  <si>
    <t>4-2</t>
  </si>
  <si>
    <t>4-3</t>
  </si>
  <si>
    <t>4-4</t>
  </si>
  <si>
    <t>N° Thème</t>
  </si>
  <si>
    <t>INDUSTRIALISATION , CO-DESIGN</t>
  </si>
  <si>
    <t>1-4</t>
  </si>
  <si>
    <t>2-3</t>
  </si>
  <si>
    <r>
      <t xml:space="preserve">Avez-vous un secteur d'activité représantant plus de 30% de votre chiffre d'affaire ? (nous communiquer le détail) 
</t>
    </r>
    <r>
      <rPr>
        <i/>
        <sz val="9"/>
        <rFont val="Arial"/>
        <family val="2"/>
      </rPr>
      <t>Do you have an activity representing more than 30% of your turnover? (communicate your detail)</t>
    </r>
  </si>
  <si>
    <r>
      <t xml:space="preserve">Consacrez vous plus de 5% du CA pour les investissements par an sur  ces 3 dernières années ?
</t>
    </r>
    <r>
      <rPr>
        <i/>
        <sz val="9"/>
        <rFont val="Arial"/>
        <family val="2"/>
      </rPr>
      <t>Do you dedicate more than 5% of turnover for investments per year over the last 3 years?</t>
    </r>
  </si>
  <si>
    <r>
      <t xml:space="preserve">Posseder vous un système de gestion informatique? Si oui, lequel (ERP, GPAO …) ?
</t>
    </r>
    <r>
      <rPr>
        <i/>
        <sz val="9"/>
        <rFont val="Arial"/>
        <family val="2"/>
      </rPr>
      <t>Do you own a computer management system? If so, which one (ERP, GPAO ...)?</t>
    </r>
  </si>
  <si>
    <r>
      <t xml:space="preserve">Petite série / </t>
    </r>
    <r>
      <rPr>
        <i/>
        <sz val="9"/>
        <color theme="1"/>
        <rFont val="Arial"/>
        <family val="2"/>
      </rPr>
      <t>Low volume</t>
    </r>
  </si>
  <si>
    <r>
      <t xml:space="preserve">Moyenne série / </t>
    </r>
    <r>
      <rPr>
        <i/>
        <sz val="9"/>
        <rFont val="Arial"/>
        <family val="2"/>
      </rPr>
      <t>Medium volume</t>
    </r>
  </si>
  <si>
    <r>
      <t xml:space="preserve">Votre ponctualité globale client est-elle suppérieure ou égale à 95%?
Si non quelle est votre poncutalité
</t>
    </r>
    <r>
      <rPr>
        <i/>
        <sz val="9"/>
        <rFont val="Arial"/>
        <family val="2"/>
      </rPr>
      <t>Is your overall customer punctuality greater than or equal to 95%?
If not, what is your punctuality</t>
    </r>
  </si>
  <si>
    <r>
      <t xml:space="preserve">Avez-vous un processus pour la qualification des processus spéciaux ?
</t>
    </r>
    <r>
      <rPr>
        <i/>
        <sz val="9"/>
        <rFont val="Arial"/>
        <family val="2"/>
      </rPr>
      <t>Do you have a process for qualification of special processes?</t>
    </r>
  </si>
  <si>
    <r>
      <t xml:space="preserve">Sous-traitez-vous des activités ? Si oui, lesquelles ?
</t>
    </r>
    <r>
      <rPr>
        <i/>
        <sz val="9"/>
        <rFont val="Arial"/>
        <family val="2"/>
      </rPr>
      <t>Do you subcontract some activities? If so, which?</t>
    </r>
    <r>
      <rPr>
        <sz val="9"/>
        <rFont val="Arial"/>
        <family val="2"/>
      </rPr>
      <t xml:space="preserve">
</t>
    </r>
  </si>
  <si>
    <r>
      <t xml:space="preserve">Suivez vous la performance des fournisseurs ? / </t>
    </r>
    <r>
      <rPr>
        <i/>
        <sz val="9"/>
        <rFont val="Arial"/>
        <family val="2"/>
      </rPr>
      <t>Do you monitor the performance of suppliers?</t>
    </r>
    <r>
      <rPr>
        <sz val="9"/>
        <rFont val="Arial"/>
        <family val="2"/>
      </rPr>
      <t xml:space="preserve">
</t>
    </r>
    <r>
      <rPr>
        <i/>
        <sz val="9"/>
        <rFont val="Arial"/>
        <family val="2"/>
      </rPr>
      <t>A quellle fréquence ? / at what frequency ?</t>
    </r>
  </si>
  <si>
    <r>
      <t xml:space="preserve">Avez-vous mis en place un service dédié à la conception et au développement de nouveaux produits ?
</t>
    </r>
    <r>
      <rPr>
        <i/>
        <sz val="9"/>
        <rFont val="Arial"/>
        <family val="2"/>
      </rPr>
      <t>Do you have a dedicated department for design or for new products development ?</t>
    </r>
  </si>
  <si>
    <r>
      <t xml:space="preserve">Avez-vous mis en place un service industrialisation ? </t>
    </r>
    <r>
      <rPr>
        <i/>
        <sz val="9"/>
        <rFont val="Arial"/>
        <family val="2"/>
      </rPr>
      <t xml:space="preserve">
Do you have an industrialization department ? </t>
    </r>
  </si>
  <si>
    <r>
      <t xml:space="preserve">Avez-vous un management de charge/ capacité  (PIC / PDP )?
</t>
    </r>
    <r>
      <rPr>
        <i/>
        <sz val="9"/>
        <rFont val="Arial"/>
        <family val="2"/>
      </rPr>
      <t>Do you have a charge / capacity management (PIC / PDP)?</t>
    </r>
  </si>
  <si>
    <r>
      <t xml:space="preserve">Quelles sont les technologies cibles ? 
</t>
    </r>
    <r>
      <rPr>
        <i/>
        <sz val="9"/>
        <rFont val="Arial"/>
        <family val="2"/>
      </rPr>
      <t>What are the target technologies?</t>
    </r>
  </si>
  <si>
    <r>
      <t>Etes-vous intégré à un groupe ?</t>
    </r>
    <r>
      <rPr>
        <i/>
        <sz val="9"/>
        <rFont val="Arial"/>
        <family val="2"/>
      </rPr>
      <t xml:space="preserve">  Lequel ?
Are you part of a group ? Which one ?</t>
    </r>
  </si>
  <si>
    <t>YES</t>
  </si>
  <si>
    <t>NO</t>
  </si>
  <si>
    <r>
      <t xml:space="preserve">Lors d'une évolution client, assurez vous une traçabilité de la modification  ?         
</t>
    </r>
    <r>
      <rPr>
        <i/>
        <sz val="9"/>
        <rFont val="Arial"/>
        <family val="2"/>
      </rPr>
      <t>At a customer product evolution, do you realize a traceability of the modification ?</t>
    </r>
  </si>
  <si>
    <t>AS/EN 9100</t>
  </si>
  <si>
    <r>
      <t xml:space="preserve">Votre performance qualité client est-elle inférieure à 3000 ppm? 
Si non quelle est votre performance qualité
</t>
    </r>
    <r>
      <rPr>
        <i/>
        <sz val="9"/>
        <rFont val="Arial"/>
        <family val="2"/>
      </rPr>
      <t>Is your customer quality performance below 3000 ppm?
If not, what is your quality performance?</t>
    </r>
  </si>
  <si>
    <r>
      <t xml:space="preserve">Effectuez vous une traçabilité informatique des articles au lot ?
</t>
    </r>
    <r>
      <rPr>
        <i/>
        <sz val="9"/>
        <rFont val="Arial"/>
        <family val="2"/>
      </rPr>
      <t>Do you carry out a computerized traceability of items per the lot?</t>
    </r>
  </si>
  <si>
    <r>
      <t xml:space="preserve">Est-ce que votre chiffre d'affaires est il stable ou croissant sur les 3 dernière années ? (nous communiquer le détail) 
</t>
    </r>
    <r>
      <rPr>
        <i/>
        <sz val="9"/>
        <color theme="1"/>
        <rFont val="Arial"/>
        <family val="2"/>
      </rPr>
      <t>Is your turnover stable or growing over the last 3 years? (communicate your detail)</t>
    </r>
  </si>
  <si>
    <r>
      <rPr>
        <sz val="9"/>
        <color theme="1"/>
        <rFont val="Arial"/>
        <family val="2"/>
      </rPr>
      <t xml:space="preserve">Autres (Merci d'indiquer la certification)
</t>
    </r>
    <r>
      <rPr>
        <i/>
        <sz val="9"/>
        <color theme="1"/>
        <rFont val="Arial"/>
        <family val="2"/>
      </rPr>
      <t>Other (Please indicate the certification)</t>
    </r>
  </si>
  <si>
    <r>
      <t xml:space="preserve">Votre notation à la banque de France est-elle inférieure ou égale à 4 ? Nous communiquer la note obtenue
</t>
    </r>
    <r>
      <rPr>
        <i/>
        <sz val="9"/>
        <rFont val="Arial"/>
        <family val="2"/>
      </rPr>
      <t>Is your rating at the Banque de France less than or equal to 4 ?  communicate your rating obtained</t>
    </r>
  </si>
  <si>
    <r>
      <t xml:space="preserve">Avez-vous un client représentant plus de 20% de votre chiffre d'affaire ? 
</t>
    </r>
    <r>
      <rPr>
        <i/>
        <sz val="9"/>
        <rFont val="Arial"/>
        <family val="2"/>
      </rPr>
      <t>Do you have a customer representing more than 20% of your turnover?</t>
    </r>
  </si>
  <si>
    <t>Impactant 
(Décision Acheteur/AQF)</t>
  </si>
  <si>
    <t>Risque (%)</t>
  </si>
  <si>
    <r>
      <t xml:space="preserve">Avez-vous une gestion des PCN  pour les composants standards ?
</t>
    </r>
    <r>
      <rPr>
        <i/>
        <sz val="9"/>
        <rFont val="Arial"/>
        <family val="2"/>
      </rPr>
      <t>Do you have PCN  management for standard components?</t>
    </r>
  </si>
  <si>
    <t>SUPPLY CHAIN</t>
  </si>
  <si>
    <t>Nom Prenom</t>
  </si>
  <si>
    <t>Date</t>
  </si>
  <si>
    <t>Questions / Questions asked</t>
  </si>
  <si>
    <t>Commentaires / Comments</t>
  </si>
  <si>
    <r>
      <t xml:space="preserve">Siège Social :
</t>
    </r>
    <r>
      <rPr>
        <b/>
        <i/>
        <sz val="11"/>
        <rFont val="Arial"/>
        <family val="2"/>
      </rPr>
      <t>Head Office </t>
    </r>
    <r>
      <rPr>
        <b/>
        <sz val="11"/>
        <rFont val="Arial"/>
        <family val="2"/>
      </rPr>
      <t>:</t>
    </r>
  </si>
  <si>
    <t>QUALITE / QUALITY</t>
  </si>
  <si>
    <r>
      <t xml:space="preserve">Questionnaire d'informations
</t>
    </r>
    <r>
      <rPr>
        <i/>
        <sz val="22"/>
        <color rgb="FFEC7404"/>
        <rFont val="Arial"/>
        <family val="2"/>
      </rPr>
      <t>Request for Information</t>
    </r>
  </si>
  <si>
    <r>
      <t>Avez-vous des procédés spéciaux ?</t>
    </r>
    <r>
      <rPr>
        <i/>
        <sz val="9"/>
        <rFont val="Arial"/>
        <family val="2"/>
      </rPr>
      <t xml:space="preserve"> </t>
    </r>
    <r>
      <rPr>
        <sz val="9"/>
        <rFont val="Arial"/>
        <family val="2"/>
      </rPr>
      <t xml:space="preserve"> Lesquels ?
</t>
    </r>
    <r>
      <rPr>
        <i/>
        <sz val="9"/>
        <rFont val="Arial"/>
        <family val="2"/>
      </rPr>
      <t>Do you have special processes?  Which ?</t>
    </r>
  </si>
  <si>
    <r>
      <t>Typologie de production /</t>
    </r>
    <r>
      <rPr>
        <b/>
        <sz val="9"/>
        <color theme="1"/>
        <rFont val="Arial"/>
        <family val="2"/>
      </rPr>
      <t xml:space="preserve"> </t>
    </r>
    <r>
      <rPr>
        <b/>
        <i/>
        <sz val="9"/>
        <color theme="1"/>
        <rFont val="Arial"/>
        <family val="2"/>
      </rPr>
      <t>Typology of production :</t>
    </r>
  </si>
  <si>
    <r>
      <t xml:space="preserve">Effectif et organisation générale de l’entreprise /Fournir l'organigramme 
</t>
    </r>
    <r>
      <rPr>
        <i/>
        <sz val="9"/>
        <rFont val="Arial"/>
        <family val="2"/>
      </rPr>
      <t>Workforce and general organization of the company/Provide the organizational chart.</t>
    </r>
  </si>
  <si>
    <r>
      <t xml:space="preserve">Grande série / </t>
    </r>
    <r>
      <rPr>
        <i/>
        <sz val="9"/>
        <rFont val="Arial"/>
        <family val="2"/>
      </rPr>
      <t>High volume</t>
    </r>
  </si>
  <si>
    <t>Fournisseur</t>
  </si>
  <si>
    <r>
      <t>Nom, prénom /</t>
    </r>
    <r>
      <rPr>
        <b/>
        <i/>
        <sz val="10"/>
        <rFont val="Arial"/>
        <family val="2"/>
      </rPr>
      <t xml:space="preserve"> Name, First Name :</t>
    </r>
    <r>
      <rPr>
        <b/>
        <sz val="10"/>
        <rFont val="Arial"/>
        <family val="2"/>
      </rPr>
      <t xml:space="preserve">
</t>
    </r>
    <r>
      <rPr>
        <b/>
        <i/>
        <sz val="10"/>
        <rFont val="Arial"/>
        <family val="2"/>
      </rPr>
      <t>Last name, first name</t>
    </r>
    <r>
      <rPr>
        <b/>
        <sz val="10"/>
        <rFont val="Arial"/>
        <family val="2"/>
      </rPr>
      <t xml:space="preserve"> : </t>
    </r>
  </si>
  <si>
    <r>
      <t xml:space="preserve">Fonction / </t>
    </r>
    <r>
      <rPr>
        <b/>
        <i/>
        <sz val="10"/>
        <rFont val="Arial"/>
        <family val="2"/>
      </rPr>
      <t>Function</t>
    </r>
    <r>
      <rPr>
        <b/>
        <sz val="10"/>
        <rFont val="Arial"/>
        <family val="2"/>
      </rPr>
      <t xml:space="preserve"> : </t>
    </r>
  </si>
  <si>
    <r>
      <t xml:space="preserve">Téléphone / </t>
    </r>
    <r>
      <rPr>
        <b/>
        <i/>
        <sz val="10"/>
        <rFont val="Arial"/>
        <family val="2"/>
      </rPr>
      <t>Phone</t>
    </r>
    <r>
      <rPr>
        <b/>
        <sz val="10"/>
        <rFont val="Arial"/>
        <family val="2"/>
      </rPr>
      <t xml:space="preserve"> : </t>
    </r>
  </si>
  <si>
    <r>
      <t xml:space="preserve">Adresse / </t>
    </r>
    <r>
      <rPr>
        <b/>
        <i/>
        <sz val="10"/>
        <rFont val="Arial"/>
        <family val="2"/>
      </rPr>
      <t>Address</t>
    </r>
    <r>
      <rPr>
        <b/>
        <sz val="10"/>
        <rFont val="Arial"/>
        <family val="2"/>
      </rPr>
      <t> :</t>
    </r>
  </si>
  <si>
    <r>
      <t xml:space="preserve">Directeur Général / </t>
    </r>
    <r>
      <rPr>
        <b/>
        <i/>
        <sz val="10"/>
        <rFont val="Arial"/>
        <family val="2"/>
      </rPr>
      <t>CEO :</t>
    </r>
  </si>
  <si>
    <r>
      <t xml:space="preserve">Directeur commercial / </t>
    </r>
    <r>
      <rPr>
        <b/>
        <i/>
        <sz val="10"/>
        <rFont val="Arial"/>
        <family val="2"/>
      </rPr>
      <t>Sales director :</t>
    </r>
  </si>
  <si>
    <r>
      <t xml:space="preserve">Téléphone / </t>
    </r>
    <r>
      <rPr>
        <b/>
        <i/>
        <sz val="10"/>
        <rFont val="Arial"/>
        <family val="2"/>
      </rPr>
      <t>Phone</t>
    </r>
    <r>
      <rPr>
        <b/>
        <sz val="10"/>
        <rFont val="Arial"/>
        <family val="2"/>
      </rPr>
      <t xml:space="preserve"> : </t>
    </r>
  </si>
  <si>
    <r>
      <t>Thèmes abordés</t>
    </r>
    <r>
      <rPr>
        <b/>
        <sz val="14"/>
        <color theme="0"/>
        <rFont val="Calibri"/>
        <family val="2"/>
        <scheme val="minor"/>
      </rPr>
      <t xml:space="preserve"> (Calcul pour AC48)</t>
    </r>
  </si>
  <si>
    <r>
      <t xml:space="preserve">Contact fournisseur - </t>
    </r>
    <r>
      <rPr>
        <b/>
        <i/>
        <sz val="11"/>
        <rFont val="Arial"/>
        <family val="2"/>
      </rPr>
      <t>Ce formulaire a été complété par :
Supplier contact  – This questionnaire has been completed by :</t>
    </r>
  </si>
  <si>
    <r>
      <t xml:space="preserve">Contact Tronico :
</t>
    </r>
    <r>
      <rPr>
        <i/>
        <sz val="11"/>
        <rFont val="Arial"/>
        <family val="2"/>
      </rPr>
      <t>Tronico contact :</t>
    </r>
  </si>
  <si>
    <r>
      <t xml:space="preserve">Dernière Mise à jour :
</t>
    </r>
    <r>
      <rPr>
        <i/>
        <sz val="11"/>
        <rFont val="Arial"/>
        <family val="2"/>
      </rPr>
      <t>Last update :</t>
    </r>
  </si>
  <si>
    <t xml:space="preserve">INFORMATIONS SUR LA SOCIETE </t>
  </si>
  <si>
    <t>Indiquer ci-dessous la composition des participations de la société (personnes physiques et/ou entités commerciales en remontant jusqu’au bénéficiaire ultime (personne physique).</t>
  </si>
  <si>
    <r>
      <t xml:space="preserve">ACTIONNARIAT : </t>
    </r>
    <r>
      <rPr>
        <sz val="11"/>
        <rFont val="Arial"/>
        <family val="2"/>
      </rPr>
      <t>A LA DATE DE SIGNATURE DU QUESTIONNAIRE</t>
    </r>
  </si>
  <si>
    <t>Actionnaires / Détenteurs</t>
  </si>
  <si>
    <t>Nationalité(s)</t>
  </si>
  <si>
    <t>Position</t>
  </si>
  <si>
    <t>% de participation</t>
  </si>
  <si>
    <t>Nom, prénom et fonction</t>
  </si>
  <si>
    <t>Si oui, veuillez mentionner ci-dessous le nom des personnes concernées (utiliser une feuille séparée si besoin) :</t>
  </si>
  <si>
    <t>L’un de vos directeurs ou actionnaires a-t-il un poste de direction ou une participation dans une autre société (est-ce une Entreprise publique?)</t>
  </si>
  <si>
    <t>Si oui, veuillez indiquer le nom et la fonction des personnes concernées et le nom de la/des société(s) concernée(s) (utiliser une feuille séparée si besoin) :</t>
  </si>
  <si>
    <t>INFORMATIONS FINANCIERES</t>
  </si>
  <si>
    <t>Exercice fiscal</t>
  </si>
  <si>
    <t>N-1</t>
  </si>
  <si>
    <t>N-2</t>
  </si>
  <si>
    <t>N-3</t>
  </si>
  <si>
    <t>Si tel est le cas, veuillez préciser le statut et les dates de la procédure passée ou en cours, et son résultat.</t>
  </si>
  <si>
    <t>PRINCIPAUX SOUS-TRAITANTS DU PARTENAIRE POTENTIEL POUR LE PROJET</t>
  </si>
  <si>
    <t>Nom et adresse</t>
  </si>
  <si>
    <t>Objet du contrat</t>
  </si>
  <si>
    <t>Durée du contrat</t>
  </si>
  <si>
    <t>Part sous-traitée du projet (%)</t>
  </si>
  <si>
    <t>CONTACT 1</t>
  </si>
  <si>
    <t>CONTACT 2</t>
  </si>
  <si>
    <t>Prénom(s)</t>
  </si>
  <si>
    <t>Date de naissance</t>
  </si>
  <si>
    <t>Email</t>
  </si>
  <si>
    <t>Parcours professionnel en lien avec le projet proposé</t>
  </si>
  <si>
    <t>Raison sociale</t>
  </si>
  <si>
    <t>Forme juridique</t>
  </si>
  <si>
    <t>Numéro d'imatriculation</t>
  </si>
  <si>
    <t>Date d'immatriculation</t>
  </si>
  <si>
    <t>Siège social</t>
  </si>
  <si>
    <t>Site internet</t>
  </si>
  <si>
    <t>Adresse email</t>
  </si>
  <si>
    <t>Numéro de téléphone</t>
  </si>
  <si>
    <t>Numéro de fax</t>
  </si>
  <si>
    <t>Domaines d'activité</t>
  </si>
  <si>
    <t>Capital social</t>
  </si>
  <si>
    <t>REPRESENTANT LEGAL</t>
  </si>
  <si>
    <t>Nom et Prénom</t>
  </si>
  <si>
    <t>Date et lieu de naissance</t>
  </si>
  <si>
    <t>Natonialité(s)</t>
  </si>
  <si>
    <t>Fonction</t>
  </si>
  <si>
    <t>INFORMATIONS SUR L'ACTIONNARIAT</t>
  </si>
  <si>
    <t>STRUCTURE DE L'ACTIONNARIAT</t>
  </si>
  <si>
    <t>Entreprise publique (100%)</t>
  </si>
  <si>
    <t>Société privée avec un actionnaire majoritaire public</t>
  </si>
  <si>
    <t>Société privée non cotée en bourse</t>
  </si>
  <si>
    <t>Société privée avec un actionnaire minoritaire public</t>
  </si>
  <si>
    <t>Société privée cotée en bourse</t>
  </si>
  <si>
    <t>Nationalité (s)</t>
  </si>
  <si>
    <t>PRINCIPAUX DIRIGEANTS DE LA SOCIETE</t>
  </si>
  <si>
    <t>L'un de vos actionnaires ou dirigeants est-il ?</t>
  </si>
  <si>
    <t>un agent public ou une Entité publique</t>
  </si>
  <si>
    <t>……………………………………………………………</t>
  </si>
  <si>
    <r>
      <t>une personne politique exposée (PEP)</t>
    </r>
    <r>
      <rPr>
        <vertAlign val="superscript"/>
        <sz val="10"/>
        <rFont val="Arial"/>
        <family val="2"/>
      </rPr>
      <t>1</t>
    </r>
  </si>
  <si>
    <t>Oui</t>
  </si>
  <si>
    <t>Non</t>
  </si>
  <si>
    <r>
      <rPr>
        <vertAlign val="superscript"/>
        <sz val="10"/>
        <rFont val="Arial"/>
        <family val="2"/>
      </rPr>
      <t>1</t>
    </r>
    <r>
      <rPr>
        <sz val="10"/>
        <rFont val="Arial"/>
        <family val="2"/>
      </rPr>
      <t xml:space="preserve"> Cf. Annexe du questionnaire</t>
    </r>
  </si>
  <si>
    <t>Chiffre d'affaires consolidé
(EUR)</t>
  </si>
  <si>
    <t>Résultat net
(EUR)</t>
  </si>
  <si>
    <t>Avez-vous déjà été en défaut de paiement ou placé sous contrôle judiciaire ?</t>
  </si>
  <si>
    <t>Numéro et lieu d'immatriculation</t>
  </si>
  <si>
    <t>CONTACTS DU PARTENAIRE POTENTIEL DANS LE CADRE DU PROJET AVEC ALCEN</t>
  </si>
  <si>
    <t>Nom</t>
  </si>
  <si>
    <t>ETHIQUE</t>
  </si>
  <si>
    <t xml:space="preserve">Votre société dispose-t-elle de codes, procédures ou politiques en lien avec l’éthique des affaires, le respect des lois anti-corruption, les cadeaux et invitations ?
</t>
  </si>
  <si>
    <t>OUI</t>
  </si>
  <si>
    <t>NON</t>
  </si>
  <si>
    <t>Votre société (ou une entité affiliée), un dirigeant (ou representant) actuel ou passé, ont-ils fait l’objet d’une suspension d’activité commerciale, d’une enquête ou d’une condamnation pour les infractions suivantes :</t>
  </si>
  <si>
    <t>- Abus de confiance</t>
  </si>
  <si>
    <t>- Abus de biens sociaux</t>
  </si>
  <si>
    <t>- Blanchiment d'argent</t>
  </si>
  <si>
    <t>- Conflit d'intérêt</t>
  </si>
  <si>
    <t>- Détournement de fonds</t>
  </si>
  <si>
    <t>- Fraude à la règlementation Export control</t>
  </si>
  <si>
    <t>- Prise illégale d'intérêts</t>
  </si>
  <si>
    <t>- Recel</t>
  </si>
  <si>
    <t>- Trafic d'influence</t>
  </si>
  <si>
    <t>LISTE DES DOCUMENTS A FOURNIR (veuillez fournir une traduction en français ou en anglais de tout document qui ne serait dans une de ces lanques)</t>
  </si>
  <si>
    <t xml:space="preserve">□ Document à jour attestant l’enregistrement, la création ou de la constitution de la société (Kbis ou autre).
□ Les 3 derniers rapports annuels si disponibles et les 3 derniers rapports financiers audités (ou certifiés).
□ Organigramme
□ Documents relatifs à l’éthique des affaires, au respect des lois anti-corruption, à la politique en matière de cadeaux et invitations reçus ou donnés par la société.
</t>
  </si>
  <si>
    <t>DECLARATIONS ET GARANTIES</t>
  </si>
  <si>
    <t>PARTENAIRE POTENTIEL</t>
  </si>
  <si>
    <t>ALCEN</t>
  </si>
  <si>
    <t xml:space="preserve">Le partenaire potentiel:
□ Déclare et garantit à ALCEN que toutes les informations et données fournies dans ce questionnaire sont vraies, à jour, cohérentes et conformes à la réalité, et qu’elles donnent une juste représentation de la situation du partenaire potentiel ;
□ S’engage à effectuer toutes les mises à jour nécessaires de ce questionnaire et à informer sans délai le représentant d’ALCEN de tout changement de situation après la date de signature du questionnaire. ALCEN se réserve le droit d’effectuer toute investigation interne(s) ou externe(s) jugée(s) nécessaire(s) aux fins de vérifier les informations déclarées par le partenaire potentiel.
□ Reconnaît et accepte expressément qu’ALCEN prendra en compte les informations contenues dans ce questionnaire avant de conclure tout accord avec le partenaire potentiel et que toute fausse déclaration autorisera ALCEN à se désister ou à résilier tout accord ou contrat qui a pu être conclu avec le partenaire potentiel, et ce sans pour autant que le partenaire potentiel puisse prétendre à une quelconque indemnisation. 
</t>
  </si>
  <si>
    <t xml:space="preserve">ALCEN  utilisera les informations collectées dans ce questionnaire uniquement dans le cadre de la relation contractuelle avec le partenaire potentiel faisant l’objet de cet exercice de Due Diligence et sera libre de contracter ou non avec lui. Les données recueillies par ALCEN seront traitées selon les lois françaises et européennes relative à la protection des données  (telles que notamment le Règlement UE 2016/679 et la loi n°78-17 de Janvier 1978 relative à l’informatique, aux fichiers et la liberté). 
La signature de ce questionnaire par le représentant légal du partenaire potentiel confirme qu’il ou elle a reçu l’accord préalable des personnes concernées pour la transmission de leurs données personnelles et qu’il ou elle est informé(e) que le traitement de ces données peut être réalisé par un tiers soumis à une confidentialité absolue et au strict respect des lois en vigueur. 
</t>
  </si>
  <si>
    <t>SIGNATURE DU QUESTIONNAIRE</t>
  </si>
  <si>
    <t xml:space="preserve">Lieu : </t>
  </si>
  <si>
    <t>Date :</t>
  </si>
  <si>
    <t xml:space="preserve">Nom, prénom et fonction du représentant légal du partenaire potentiel : </t>
  </si>
  <si>
    <t>……………………………………………..</t>
  </si>
  <si>
    <t>Au cas où le representant legal n’est pas le signataire du questionnaire, veuillez fournir une délégation de pouvoir du representant legal donnant pouvoir au signataire du présent questionnaire).</t>
  </si>
  <si>
    <r>
      <t xml:space="preserve">
</t>
    </r>
    <r>
      <rPr>
        <b/>
        <sz val="10"/>
        <rFont val="Arial"/>
        <family val="2"/>
      </rPr>
      <t xml:space="preserve">□ </t>
    </r>
    <r>
      <rPr>
        <b/>
        <u/>
        <sz val="10"/>
        <rFont val="Arial"/>
        <family val="2"/>
      </rPr>
      <t xml:space="preserve">Définition de la notion de PPE : </t>
    </r>
    <r>
      <rPr>
        <sz val="10"/>
        <rFont val="Arial"/>
        <family val="2"/>
      </rPr>
      <t xml:space="preserve">
La quatrième directive anti-blanchiment (UE) 2015/849 du 20 mai 2015 et les dispositions de l’article L. 561-10 2° du Code monétaire et financier définissent les PPE comme des personnes qui exercent, ou ont cessé d’exercer depuis moins d’un an, des fonctions politiques, juridictionnelles ou administratives pour le compte de la France, d’un Etat étranger ou d’une organisation internationale, ainsi que leurs proches.
</t>
    </r>
    <r>
      <rPr>
        <b/>
        <sz val="10"/>
        <rFont val="Arial"/>
        <family val="2"/>
      </rPr>
      <t xml:space="preserve">
□ </t>
    </r>
    <r>
      <rPr>
        <b/>
        <u/>
        <sz val="10"/>
        <rFont val="Arial"/>
        <family val="2"/>
      </rPr>
      <t>Les fonctions concernées</t>
    </r>
    <r>
      <rPr>
        <b/>
        <u/>
        <vertAlign val="superscript"/>
        <sz val="10"/>
        <rFont val="Arial"/>
        <family val="2"/>
      </rPr>
      <t>2</t>
    </r>
    <r>
      <rPr>
        <sz val="10"/>
        <rFont val="Arial"/>
        <family val="2"/>
      </rPr>
      <t xml:space="preserve">
- Chef d’Etat, chef de gouvernement, membre d’un gouvernement national ou de la Commission européenne ;
- Membre d’une assemblée parlementaire nationale (député comme sénateur) ou du Parlement européen, dirigeant d’un parti politique ;
- Magistrat de la Cour de Cassation, conseiller d’Etat et membre du Conseil Constitutionnel ou leurs équivalents à l’étranger ;
- Magistrat de la Cour des comptes ou leurs équivalents à l’étranger ;
- Dirigeant ou membre de l’organe de direction d’une banque centrale ;
- Ambassadeur ou chargé d’affaires ;
- Officier général, ou officier supérieur assurant le commandement d’une armée ;
- Membre d’un organe d’administration, de direction ou de surveillance d’une entreprise publique exerçant son activité au niveau national ;
- Directeur, directeur adjoint, membre du conseil d’une organisation internationale.
</t>
    </r>
    <r>
      <rPr>
        <b/>
        <sz val="10"/>
        <rFont val="Arial"/>
        <family val="2"/>
      </rPr>
      <t xml:space="preserve">□ </t>
    </r>
    <r>
      <rPr>
        <b/>
        <u/>
        <sz val="10"/>
        <rFont val="Arial"/>
        <family val="2"/>
      </rPr>
      <t>Les proches concernés</t>
    </r>
    <r>
      <rPr>
        <b/>
        <u/>
        <vertAlign val="superscript"/>
        <sz val="10"/>
        <rFont val="Arial"/>
        <family val="2"/>
      </rPr>
      <t>3</t>
    </r>
    <r>
      <rPr>
        <b/>
        <u/>
        <sz val="10"/>
        <rFont val="Arial"/>
        <family val="2"/>
      </rPr>
      <t xml:space="preserve"> </t>
    </r>
    <r>
      <rPr>
        <sz val="10"/>
        <rFont val="Arial"/>
        <family val="2"/>
      </rPr>
      <t xml:space="preserve">
- Les membres directs de la famille des PPE, notamment :
o Le conjoint (peu importe la nature de l’alliance) ;
o Les enfants, ainsi que leur conjoint ;
o Les parents.
- Les personnes étroitement associées aux PPE, notamment dans le cadre d’une société ou structure juridique (fiducie ou trust) ou entretenant un lien d’affaires (commercial ou économique étroit).
</t>
    </r>
  </si>
  <si>
    <r>
      <rPr>
        <vertAlign val="superscript"/>
        <sz val="10"/>
        <rFont val="Arial"/>
        <family val="2"/>
      </rPr>
      <t>2</t>
    </r>
    <r>
      <rPr>
        <sz val="10"/>
        <rFont val="Arial"/>
        <family val="2"/>
      </rPr>
      <t xml:space="preserve"> Cf. Article R. 561-18 I du Code monétaire et financier transposé de l’article 3 §9 de la directive (UE) 2015/849
</t>
    </r>
    <r>
      <rPr>
        <vertAlign val="superscript"/>
        <sz val="10"/>
        <rFont val="Arial"/>
        <family val="2"/>
      </rPr>
      <t>3</t>
    </r>
    <r>
      <rPr>
        <sz val="10"/>
        <rFont val="Arial"/>
        <family val="2"/>
      </rPr>
      <t xml:space="preserve"> Cf. Article R. 561-18 II du Code monétaire et financier transposé de l’article 3 §10 et §11 de la directive (UE) 2015/849
</t>
    </r>
  </si>
  <si>
    <t>ANNEXE 1 PERSONNES POLITIQUEMENT EXPOSEES (PPE)</t>
  </si>
  <si>
    <r>
      <t xml:space="preserve">Avez-vous un actionnaire majoritaire ? 
</t>
    </r>
    <r>
      <rPr>
        <i/>
        <sz val="9"/>
        <rFont val="Arial"/>
        <family val="2"/>
      </rPr>
      <t xml:space="preserve">Do you have a majority shareholder? </t>
    </r>
  </si>
  <si>
    <t>Management &amp; Strategy</t>
  </si>
  <si>
    <t>Quality &amp; risks management</t>
  </si>
  <si>
    <t>Supply management</t>
  </si>
  <si>
    <t>Supplier management</t>
  </si>
  <si>
    <t>Industrialization &amp; design</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</si>
</sst>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0"/>
      <name val="Arial"/>
    </font>
    <font>
      <sz val="10"/>
      <name val="Times New Roman"/>
      <family val="1"/>
    </font>
    <font>
      <sz val="7"/>
      <name val="Times New Roman"/>
      <family val="1"/>
    </font>
    <font>
      <b/>
      <sz val="10"/>
      <name val="Times New Roman"/>
      <family val="1"/>
    </font>
    <font>
      <b/>
      <sz val="10"/>
      <color indexed="9"/>
      <name val="Times New Roman"/>
      <family val="1"/>
    </font>
    <font>
      <b/>
      <sz val="8"/>
      <name val="Arial"/>
      <family val="2"/>
    </font>
    <font>
      <sz val="8"/>
      <name val="Arial"/>
      <family val="2"/>
    </font>
    <font>
      <sz val="10"/>
      <name val="Arial"/>
      <family val="2"/>
    </font>
    <font>
      <sz val="8"/>
      <name val="Arial"/>
      <family val="2"/>
    </font>
    <font>
      <b/>
      <sz val="8"/>
      <color indexed="12"/>
      <name val="Arial"/>
      <family val="2"/>
    </font>
    <font>
      <sz val="12"/>
      <name val="Times New Roman"/>
      <family val="1"/>
    </font>
    <font>
      <sz val="16"/>
      <color rgb="FF949596"/>
      <name val="Arial"/>
      <family val="2"/>
    </font>
    <font>
      <sz val="10"/>
      <color rgb="FFFF0000"/>
      <name val="Times New Roman"/>
      <family val="1"/>
    </font>
    <font>
      <sz val="9"/>
      <name val="Arial"/>
      <family val="2"/>
    </font>
    <font>
      <i/>
      <sz val="9"/>
      <name val="Arial"/>
      <family val="2"/>
    </font>
    <font>
      <sz val="9"/>
      <color theme="1"/>
      <name val="Arial"/>
      <family val="2"/>
    </font>
    <font>
      <i/>
      <sz val="9"/>
      <color theme="1"/>
      <name val="Arial"/>
      <family val="2"/>
    </font>
    <font>
      <sz val="12"/>
      <name val="Arial"/>
      <family val="2"/>
    </font>
    <font>
      <sz val="10"/>
      <color theme="1"/>
      <name val="Calibri"/>
      <family val="2"/>
      <scheme val="minor"/>
    </font>
    <font>
      <b/>
      <sz val="10"/>
      <color rgb="FF4066AA"/>
      <name val="Times New Roman"/>
      <family val="1"/>
    </font>
    <font>
      <b/>
      <i/>
      <sz val="16"/>
      <color rgb="FF4066AA"/>
      <name val="Arial"/>
      <family val="2"/>
    </font>
    <font>
      <b/>
      <i/>
      <sz val="12"/>
      <name val="Arial"/>
      <family val="2"/>
    </font>
    <font>
      <b/>
      <i/>
      <sz val="10"/>
      <name val="Arial"/>
      <family val="2"/>
    </font>
    <font>
      <sz val="10"/>
      <color rgb="FF4066AA"/>
      <name val="Arial"/>
      <family val="2"/>
    </font>
    <font>
      <b/>
      <sz val="10"/>
      <name val="Arial"/>
      <family val="2"/>
    </font>
    <font>
      <sz val="11"/>
      <name val="Arial"/>
      <family val="2"/>
    </font>
    <font>
      <sz val="22"/>
      <color rgb="FFEC7404"/>
      <name val="Arial"/>
      <family val="2"/>
    </font>
    <font>
      <b/>
      <sz val="22"/>
      <name val="Arial"/>
      <family val="2"/>
    </font>
    <font>
      <b/>
      <sz val="9"/>
      <name val="Arial"/>
      <family val="2"/>
    </font>
    <font>
      <b/>
      <sz val="11"/>
      <name val="Arial"/>
      <family val="2"/>
    </font>
    <font>
      <b/>
      <i/>
      <sz val="11"/>
      <name val="Arial"/>
      <family val="2"/>
    </font>
    <font>
      <i/>
      <sz val="22"/>
      <color rgb="FFEC7404"/>
      <name val="Arial"/>
      <family val="2"/>
    </font>
    <font>
      <b/>
      <sz val="8"/>
      <color indexed="9"/>
      <name val="Times New Roman"/>
      <family val="1"/>
    </font>
    <font>
      <b/>
      <sz val="9"/>
      <color theme="1"/>
      <name val="Arial"/>
      <family val="2"/>
    </font>
    <font>
      <b/>
      <i/>
      <sz val="9"/>
      <color theme="1"/>
      <name val="Arial"/>
      <family val="2"/>
    </font>
    <font>
      <sz val="8"/>
      <color rgb="FF4066AA"/>
      <name val="Arial"/>
      <family val="2"/>
    </font>
    <font>
      <b/>
      <sz val="16"/>
      <color theme="0"/>
      <name val="Calibri"/>
      <family val="2"/>
      <scheme val="minor"/>
    </font>
    <font>
      <b/>
      <sz val="14"/>
      <color theme="0"/>
      <name val="Calibri"/>
      <family val="2"/>
      <scheme val="minor"/>
    </font>
    <font>
      <i/>
      <sz val="11"/>
      <name val="Arial"/>
      <family val="2"/>
    </font>
    <font>
      <b/>
      <u/>
      <sz val="11"/>
      <name val="Arial"/>
      <family val="2"/>
    </font>
    <font>
      <vertAlign val="superscript"/>
      <sz val="10"/>
      <name val="Arial"/>
      <family val="2"/>
    </font>
    <font>
      <b/>
      <u/>
      <sz val="10"/>
      <name val="Arial"/>
      <family val="2"/>
    </font>
    <font>
      <b/>
      <u/>
      <vertAlign val="superscript"/>
      <sz val="10"/>
      <name val="Arial"/>
      <family val="2"/>
    </font>
  </fonts>
  <fills count="8">
    <fill>
      <patternFill patternType="none"/>
    </fill>
    <fill>
      <patternFill patternType="gray125"/>
    </fill>
    <fill>
      <patternFill patternType="solid">
        <fgColor theme="0"/>
        <bgColor indexed="64"/>
      </patternFill>
    </fill>
    <fill>
      <patternFill patternType="solid">
        <fgColor rgb="FFEC7404"/>
        <bgColor indexed="11"/>
      </patternFill>
    </fill>
    <fill>
      <patternFill patternType="solid">
        <fgColor rgb="FF949597"/>
        <bgColor indexed="64"/>
      </patternFill>
    </fill>
    <fill>
      <patternFill patternType="solid">
        <fgColor rgb="FFEC7404"/>
        <bgColor indexed="64"/>
      </patternFill>
    </fill>
    <fill>
      <patternFill patternType="solid">
        <fgColor rgb="FF4066AA"/>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7" fillId="0" borderId="0"/>
  </cellStyleXfs>
  <cellXfs count="311">
    <xf numFmtId="0" fontId="0" fillId="0" borderId="0" xfId="0"/>
    <xf numFmtId="0" fontId="3" fillId="0" borderId="0" xfId="0" applyFont="1" applyBorder="1" applyAlignment="1" applyProtection="1">
      <alignment horizontal="right" vertical="top"/>
    </xf>
    <xf numFmtId="49" fontId="2" fillId="0" borderId="1" xfId="0" applyNumberFormat="1" applyFont="1" applyFill="1" applyBorder="1" applyAlignment="1" applyProtection="1">
      <alignment horizontal="center" vertical="center" wrapText="1"/>
      <protection hidden="1"/>
    </xf>
    <xf numFmtId="0" fontId="1" fillId="0" borderId="0" xfId="0" applyFont="1" applyBorder="1" applyAlignment="1" applyProtection="1">
      <alignment vertical="top"/>
      <protection hidden="1"/>
    </xf>
    <xf numFmtId="0" fontId="1" fillId="0" borderId="0" xfId="0" applyFont="1" applyAlignment="1" applyProtection="1">
      <alignment vertical="top"/>
      <protection hidden="1"/>
    </xf>
    <xf numFmtId="0" fontId="1" fillId="0" borderId="0" xfId="0" applyFont="1" applyAlignment="1" applyProtection="1">
      <alignment vertical="center" wrapText="1"/>
    </xf>
    <xf numFmtId="0" fontId="1" fillId="0" borderId="0" xfId="0" applyFont="1" applyAlignment="1" applyProtection="1">
      <alignment vertical="top"/>
    </xf>
    <xf numFmtId="2" fontId="9"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9" fontId="3" fillId="0" borderId="0" xfId="0" applyNumberFormat="1" applyFont="1" applyBorder="1" applyAlignment="1" applyProtection="1">
      <alignment horizontal="left" vertical="top"/>
    </xf>
    <xf numFmtId="49" fontId="3" fillId="0" borderId="0" xfId="0" applyNumberFormat="1" applyFont="1" applyBorder="1" applyAlignment="1" applyProtection="1">
      <alignment horizontal="left" vertical="center"/>
      <protection hidden="1"/>
    </xf>
    <xf numFmtId="0" fontId="1" fillId="0" borderId="0" xfId="0" applyFont="1" applyBorder="1" applyAlignment="1" applyProtection="1">
      <alignment vertical="top"/>
    </xf>
    <xf numFmtId="49" fontId="2" fillId="0" borderId="1"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0" fontId="0" fillId="0" borderId="0" xfId="0" applyBorder="1" applyAlignment="1" applyProtection="1">
      <alignment horizontal="center" vertical="top"/>
    </xf>
    <xf numFmtId="0" fontId="0" fillId="0" borderId="0" xfId="0" applyBorder="1" applyAlignment="1" applyProtection="1"/>
    <xf numFmtId="0" fontId="0" fillId="0" borderId="7" xfId="0" applyBorder="1" applyAlignment="1" applyProtection="1"/>
    <xf numFmtId="0" fontId="10" fillId="0" borderId="0" xfId="0" applyFont="1" applyBorder="1" applyAlignment="1" applyProtection="1">
      <alignment horizontal="right" vertical="center" wrapText="1" indent="1"/>
    </xf>
    <xf numFmtId="0" fontId="1" fillId="0" borderId="0" xfId="0" applyFont="1" applyFill="1" applyAlignment="1" applyProtection="1">
      <alignment vertical="top"/>
    </xf>
    <xf numFmtId="0" fontId="1" fillId="0" borderId="0" xfId="0" applyFont="1" applyFill="1" applyBorder="1" applyAlignment="1" applyProtection="1">
      <alignment vertical="top"/>
    </xf>
    <xf numFmtId="0" fontId="1"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2" fillId="0" borderId="0" xfId="0" applyNumberFormat="1" applyFont="1" applyFill="1" applyBorder="1" applyAlignment="1" applyProtection="1">
      <alignment horizontal="center" vertical="center" wrapText="1"/>
      <protection hidden="1"/>
    </xf>
    <xf numFmtId="0" fontId="10" fillId="0" borderId="0" xfId="0" applyFont="1" applyBorder="1" applyAlignment="1" applyProtection="1">
      <alignment horizontal="left" vertical="center"/>
      <protection hidden="1"/>
    </xf>
    <xf numFmtId="0" fontId="10" fillId="0" borderId="9" xfId="0" applyFont="1" applyBorder="1" applyAlignment="1" applyProtection="1">
      <alignment horizontal="right" vertical="center" wrapText="1" indent="1"/>
    </xf>
    <xf numFmtId="2" fontId="9" fillId="0" borderId="9" xfId="0" applyNumberFormat="1" applyFont="1" applyBorder="1" applyAlignment="1" applyProtection="1">
      <alignment horizontal="center" vertical="center"/>
    </xf>
    <xf numFmtId="0" fontId="7" fillId="0" borderId="0" xfId="0" applyFont="1" applyAlignment="1" applyProtection="1"/>
    <xf numFmtId="0" fontId="6" fillId="0" borderId="1" xfId="0" applyFont="1" applyFill="1" applyBorder="1" applyAlignment="1" applyProtection="1">
      <alignment horizontal="center" vertical="center"/>
      <protection hidden="1"/>
    </xf>
    <xf numFmtId="0" fontId="12" fillId="0" borderId="0" xfId="0" applyFont="1" applyAlignment="1" applyProtection="1">
      <alignment vertical="top"/>
    </xf>
    <xf numFmtId="0" fontId="1"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top"/>
    </xf>
    <xf numFmtId="0" fontId="1" fillId="0" borderId="15" xfId="0" applyFont="1" applyFill="1" applyBorder="1" applyAlignment="1" applyProtection="1">
      <alignment horizontal="center" vertical="top"/>
    </xf>
    <xf numFmtId="0" fontId="10"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top"/>
    </xf>
    <xf numFmtId="0" fontId="3" fillId="0" borderId="0" xfId="0" applyFont="1" applyFill="1" applyBorder="1" applyAlignment="1" applyProtection="1">
      <alignment horizontal="center" vertical="center" wrapText="1"/>
      <protection hidden="1"/>
    </xf>
    <xf numFmtId="0" fontId="1" fillId="2" borderId="1" xfId="0" applyFont="1" applyFill="1" applyBorder="1" applyAlignment="1" applyProtection="1">
      <alignment horizontal="center" vertical="center" wrapText="1"/>
      <protection hidden="1"/>
    </xf>
    <xf numFmtId="0" fontId="1" fillId="0" borderId="0" xfId="0" applyFont="1" applyFill="1" applyAlignment="1" applyProtection="1">
      <alignment vertical="top"/>
      <protection hidden="1"/>
    </xf>
    <xf numFmtId="0" fontId="1" fillId="0" borderId="0" xfId="0" applyFont="1" applyFill="1" applyBorder="1" applyAlignment="1" applyProtection="1">
      <alignment vertical="top"/>
      <protection hidden="1"/>
    </xf>
    <xf numFmtId="49" fontId="3" fillId="0" borderId="0" xfId="0" applyNumberFormat="1" applyFont="1" applyFill="1" applyBorder="1" applyAlignment="1" applyProtection="1">
      <alignment horizontal="left" vertical="center"/>
      <protection hidden="1"/>
    </xf>
    <xf numFmtId="0" fontId="1" fillId="0" borderId="1"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center" vertical="center" wrapText="1"/>
      <protection hidden="1"/>
    </xf>
    <xf numFmtId="0" fontId="0" fillId="0" borderId="0" xfId="0" applyFill="1" applyBorder="1" applyAlignment="1" applyProtection="1"/>
    <xf numFmtId="0" fontId="7" fillId="0" borderId="0" xfId="0" applyFont="1" applyFill="1" applyAlignment="1" applyProtection="1"/>
    <xf numFmtId="0" fontId="6" fillId="0" borderId="8" xfId="0" applyFont="1" applyFill="1" applyBorder="1" applyAlignment="1" applyProtection="1">
      <alignment horizontal="center" vertical="center"/>
      <protection hidden="1"/>
    </xf>
    <xf numFmtId="0" fontId="1" fillId="2" borderId="8" xfId="0" applyFont="1" applyFill="1" applyBorder="1" applyAlignment="1" applyProtection="1">
      <alignment horizontal="center" vertical="center" wrapText="1"/>
      <protection hidden="1"/>
    </xf>
    <xf numFmtId="0" fontId="1" fillId="0" borderId="0" xfId="0" applyFont="1" applyBorder="1" applyAlignment="1" applyProtection="1">
      <alignment vertical="top" wrapText="1"/>
    </xf>
    <xf numFmtId="0" fontId="5" fillId="3"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3" fillId="0" borderId="8" xfId="0" applyFont="1" applyFill="1" applyBorder="1" applyAlignment="1" applyProtection="1">
      <alignment vertical="center" wrapText="1"/>
    </xf>
    <xf numFmtId="0" fontId="7" fillId="0" borderId="0" xfId="0" applyFont="1" applyBorder="1" applyAlignment="1">
      <alignment horizontal="center"/>
    </xf>
    <xf numFmtId="0" fontId="23" fillId="0" borderId="0" xfId="0" applyFont="1" applyBorder="1" applyAlignment="1" applyProtection="1">
      <alignment vertical="center" wrapText="1"/>
    </xf>
    <xf numFmtId="0" fontId="21" fillId="0" borderId="22" xfId="0" applyFont="1" applyFill="1" applyBorder="1" applyAlignment="1">
      <alignment horizontal="left" vertical="center"/>
    </xf>
    <xf numFmtId="0" fontId="6" fillId="0" borderId="0" xfId="0" applyFont="1" applyBorder="1" applyAlignment="1" applyProtection="1">
      <alignment horizontal="center" vertical="center" wrapText="1"/>
    </xf>
    <xf numFmtId="0" fontId="20" fillId="0" borderId="0" xfId="0" applyFont="1" applyBorder="1" applyAlignment="1" applyProtection="1">
      <alignment vertical="center" wrapText="1"/>
    </xf>
    <xf numFmtId="0" fontId="1" fillId="4" borderId="1" xfId="0" applyFont="1" applyFill="1" applyBorder="1" applyAlignment="1" applyProtection="1">
      <alignment horizontal="center" vertical="center" wrapText="1"/>
      <protection hidden="1"/>
    </xf>
    <xf numFmtId="0" fontId="1" fillId="4" borderId="8" xfId="0" applyFont="1" applyFill="1" applyBorder="1" applyAlignment="1" applyProtection="1">
      <alignment horizontal="center" vertical="center" wrapText="1"/>
      <protection hidden="1"/>
    </xf>
    <xf numFmtId="0" fontId="1" fillId="4" borderId="4" xfId="0" applyFont="1" applyFill="1" applyBorder="1" applyAlignment="1" applyProtection="1">
      <alignment horizontal="center" vertical="center"/>
      <protection locked="0"/>
    </xf>
    <xf numFmtId="0" fontId="11" fillId="0" borderId="0" xfId="0" applyFont="1" applyFill="1" applyBorder="1" applyAlignment="1" applyProtection="1">
      <alignment vertical="center" wrapText="1"/>
    </xf>
    <xf numFmtId="0" fontId="1" fillId="0" borderId="1" xfId="0" applyFont="1" applyFill="1" applyBorder="1" applyAlignment="1" applyProtection="1">
      <alignment horizontal="center" vertical="top"/>
    </xf>
    <xf numFmtId="0" fontId="32" fillId="4" borderId="1" xfId="0" applyFont="1" applyFill="1" applyBorder="1" applyAlignment="1" applyProtection="1">
      <alignment horizontal="center" vertical="center" wrapText="1"/>
    </xf>
    <xf numFmtId="0" fontId="21" fillId="0" borderId="22" xfId="0" applyFont="1" applyFill="1" applyBorder="1" applyAlignment="1">
      <alignment horizontal="left" vertical="center" wrapText="1"/>
    </xf>
    <xf numFmtId="0" fontId="1" fillId="0" borderId="8" xfId="0" applyFont="1" applyFill="1" applyBorder="1" applyAlignment="1" applyProtection="1">
      <alignment vertical="top"/>
    </xf>
    <xf numFmtId="1" fontId="7" fillId="0" borderId="37" xfId="0" applyNumberFormat="1" applyFont="1" applyBorder="1" applyAlignment="1" applyProtection="1">
      <alignment horizontal="center" vertical="center"/>
    </xf>
    <xf numFmtId="1" fontId="7" fillId="0" borderId="37" xfId="0" applyNumberFormat="1" applyFont="1" applyBorder="1" applyAlignment="1" applyProtection="1">
      <alignment horizontal="center" vertical="top"/>
      <protection hidden="1"/>
    </xf>
    <xf numFmtId="1" fontId="7" fillId="0" borderId="31" xfId="0" applyNumberFormat="1" applyFont="1" applyBorder="1" applyAlignment="1" applyProtection="1">
      <alignment horizontal="center" vertical="top"/>
      <protection hidden="1"/>
    </xf>
    <xf numFmtId="0" fontId="24" fillId="4" borderId="40" xfId="0" applyFont="1" applyFill="1" applyBorder="1" applyAlignment="1" applyProtection="1">
      <alignment horizontal="center" vertical="center"/>
    </xf>
    <xf numFmtId="0" fontId="25" fillId="0" borderId="19" xfId="0" applyFont="1" applyFill="1" applyBorder="1" applyAlignment="1">
      <alignment vertical="center" wrapText="1"/>
    </xf>
    <xf numFmtId="0" fontId="7" fillId="0" borderId="17" xfId="0" applyFont="1" applyBorder="1" applyAlignment="1" applyProtection="1">
      <alignment vertical="top"/>
    </xf>
    <xf numFmtId="0" fontId="7" fillId="0" borderId="43" xfId="0" applyFont="1" applyBorder="1" applyAlignment="1" applyProtection="1">
      <alignment vertical="top"/>
    </xf>
    <xf numFmtId="0" fontId="7" fillId="0" borderId="0" xfId="0" applyFont="1" applyBorder="1" applyAlignment="1" applyProtection="1">
      <alignment vertical="top"/>
    </xf>
    <xf numFmtId="0" fontId="7" fillId="0" borderId="23" xfId="0" applyFont="1" applyBorder="1" applyAlignment="1" applyProtection="1">
      <alignment vertical="top"/>
    </xf>
    <xf numFmtId="0" fontId="7" fillId="0" borderId="42" xfId="0" applyFont="1" applyBorder="1" applyAlignment="1" applyProtection="1">
      <alignment vertical="top"/>
    </xf>
    <xf numFmtId="0" fontId="7" fillId="0" borderId="17" xfId="0" applyFont="1" applyBorder="1" applyAlignment="1" applyProtection="1">
      <alignment vertical="center" wrapText="1"/>
    </xf>
    <xf numFmtId="0" fontId="7" fillId="0" borderId="0" xfId="0" applyFont="1" applyBorder="1" applyAlignment="1" applyProtection="1">
      <alignment vertical="center" wrapText="1"/>
    </xf>
    <xf numFmtId="0" fontId="7" fillId="0" borderId="42" xfId="0" applyFont="1" applyBorder="1" applyAlignment="1" applyProtection="1">
      <alignment vertical="center" wrapText="1"/>
    </xf>
    <xf numFmtId="0" fontId="7" fillId="0" borderId="46" xfId="0" applyFont="1" applyBorder="1" applyAlignment="1" applyProtection="1">
      <alignment vertical="center" wrapText="1"/>
    </xf>
    <xf numFmtId="0" fontId="7" fillId="0" borderId="8" xfId="0" applyFont="1" applyBorder="1" applyAlignment="1" applyProtection="1">
      <alignment vertical="center" wrapText="1"/>
    </xf>
    <xf numFmtId="0" fontId="7" fillId="0" borderId="40" xfId="0" applyFont="1" applyBorder="1" applyAlignment="1" applyProtection="1">
      <alignment vertical="center" wrapText="1"/>
    </xf>
    <xf numFmtId="0" fontId="7" fillId="0" borderId="48" xfId="0" applyFont="1" applyBorder="1" applyAlignment="1" applyProtection="1">
      <alignment vertical="center" wrapText="1"/>
    </xf>
    <xf numFmtId="0" fontId="7" fillId="0" borderId="26" xfId="0" applyFont="1" applyBorder="1" applyAlignment="1" applyProtection="1">
      <alignment vertical="center" wrapText="1"/>
    </xf>
    <xf numFmtId="0" fontId="7" fillId="0" borderId="1" xfId="0" applyFont="1" applyBorder="1" applyAlignment="1" applyProtection="1">
      <alignment vertical="center" wrapText="1"/>
    </xf>
    <xf numFmtId="0" fontId="7" fillId="0" borderId="3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2" xfId="0" applyFont="1" applyBorder="1" applyAlignment="1" applyProtection="1">
      <alignment vertical="center" wrapText="1"/>
    </xf>
    <xf numFmtId="0" fontId="7" fillId="0" borderId="52" xfId="0" applyFont="1" applyBorder="1" applyAlignment="1" applyProtection="1">
      <alignment vertical="center" wrapText="1"/>
    </xf>
    <xf numFmtId="0" fontId="7" fillId="0" borderId="0" xfId="0" applyFont="1" applyAlignment="1" applyProtection="1">
      <alignment vertical="center" wrapText="1"/>
    </xf>
    <xf numFmtId="0" fontId="7" fillId="0" borderId="0" xfId="0" applyFont="1" applyAlignment="1" applyProtection="1">
      <alignment vertical="top"/>
      <protection hidden="1"/>
    </xf>
    <xf numFmtId="0" fontId="7" fillId="0" borderId="0" xfId="0" applyFont="1" applyAlignment="1" applyProtection="1">
      <alignment vertical="top"/>
    </xf>
    <xf numFmtId="0" fontId="7" fillId="0" borderId="1" xfId="0" applyFont="1" applyBorder="1" applyAlignment="1" applyProtection="1">
      <alignment vertical="top"/>
      <protection hidden="1"/>
    </xf>
    <xf numFmtId="0" fontId="7" fillId="0" borderId="1" xfId="0" applyFont="1" applyBorder="1" applyAlignment="1" applyProtection="1">
      <alignment horizontal="center" vertical="center" wrapText="1"/>
    </xf>
    <xf numFmtId="0" fontId="1" fillId="0" borderId="0" xfId="0" applyFont="1" applyFill="1" applyAlignment="1" applyProtection="1">
      <alignment vertical="center"/>
    </xf>
    <xf numFmtId="0" fontId="1" fillId="0" borderId="0" xfId="0" applyFont="1" applyAlignment="1" applyProtection="1">
      <alignment vertical="center"/>
      <protection hidden="1"/>
    </xf>
    <xf numFmtId="0" fontId="1" fillId="0" borderId="0" xfId="0" applyFont="1" applyFill="1" applyAlignment="1" applyProtection="1">
      <alignment vertical="center"/>
      <protection hidden="1"/>
    </xf>
    <xf numFmtId="0" fontId="1" fillId="0" borderId="0" xfId="0" applyFont="1" applyAlignment="1" applyProtection="1">
      <alignment vertical="center"/>
    </xf>
    <xf numFmtId="0" fontId="7" fillId="0" borderId="12" xfId="0" applyFont="1" applyBorder="1" applyAlignment="1" applyProtection="1">
      <alignment horizontal="center" vertical="center" wrapText="1"/>
    </xf>
    <xf numFmtId="0" fontId="7" fillId="0" borderId="0" xfId="0" applyFont="1" applyFill="1" applyAlignment="1" applyProtection="1">
      <alignment vertical="top"/>
    </xf>
    <xf numFmtId="0" fontId="7" fillId="0" borderId="0" xfId="0" applyFont="1" applyFill="1" applyAlignment="1" applyProtection="1">
      <alignment vertical="top"/>
      <protection hidden="1"/>
    </xf>
    <xf numFmtId="0" fontId="7" fillId="0" borderId="0" xfId="0" applyFont="1" applyBorder="1" applyAlignment="1" applyProtection="1">
      <alignment vertical="top"/>
      <protection hidden="1"/>
    </xf>
    <xf numFmtId="0" fontId="7" fillId="0" borderId="44" xfId="0" applyFont="1" applyBorder="1" applyAlignment="1" applyProtection="1">
      <alignment vertical="top"/>
      <protection hidden="1"/>
    </xf>
    <xf numFmtId="0" fontId="1" fillId="0" borderId="43" xfId="0" applyFont="1" applyBorder="1" applyAlignment="1" applyProtection="1">
      <alignment vertical="top"/>
    </xf>
    <xf numFmtId="0" fontId="1" fillId="0" borderId="0" xfId="0" applyFont="1" applyBorder="1" applyAlignment="1" applyProtection="1">
      <alignment vertical="center" wrapText="1"/>
    </xf>
    <xf numFmtId="0" fontId="1" fillId="0" borderId="44" xfId="0" applyFont="1" applyBorder="1" applyAlignment="1" applyProtection="1">
      <alignment vertical="top"/>
      <protection hidden="1"/>
    </xf>
    <xf numFmtId="0" fontId="24" fillId="0" borderId="43" xfId="0" applyFont="1" applyBorder="1" applyAlignment="1" applyProtection="1">
      <alignment vertical="top"/>
    </xf>
    <xf numFmtId="0" fontId="1" fillId="0" borderId="23" xfId="0" applyFont="1" applyBorder="1" applyAlignment="1" applyProtection="1">
      <alignment vertical="top"/>
    </xf>
    <xf numFmtId="0" fontId="1" fillId="0" borderId="42" xfId="0" applyFont="1" applyBorder="1" applyAlignment="1" applyProtection="1">
      <alignment vertical="top"/>
    </xf>
    <xf numFmtId="0" fontId="1" fillId="0" borderId="42" xfId="0" applyFont="1" applyBorder="1" applyAlignment="1" applyProtection="1">
      <alignment vertical="center" wrapText="1"/>
    </xf>
    <xf numFmtId="0" fontId="1" fillId="0" borderId="42" xfId="0" applyFont="1" applyBorder="1" applyAlignment="1" applyProtection="1">
      <alignment vertical="top"/>
      <protection hidden="1"/>
    </xf>
    <xf numFmtId="0" fontId="1" fillId="0" borderId="24" xfId="0" applyFont="1" applyBorder="1" applyAlignment="1" applyProtection="1">
      <alignment vertical="top"/>
      <protection hidden="1"/>
    </xf>
    <xf numFmtId="0" fontId="7" fillId="0" borderId="42" xfId="0" applyFont="1" applyBorder="1" applyAlignment="1" applyProtection="1">
      <alignment vertical="top"/>
      <protection hidden="1"/>
    </xf>
    <xf numFmtId="0" fontId="7" fillId="0" borderId="24" xfId="0" applyFont="1" applyBorder="1" applyAlignment="1" applyProtection="1">
      <alignment vertical="top"/>
      <protection hidden="1"/>
    </xf>
    <xf numFmtId="0" fontId="7" fillId="0" borderId="37" xfId="0" applyFont="1" applyBorder="1" applyAlignment="1" applyProtection="1">
      <alignment vertical="top"/>
      <protection hidden="1"/>
    </xf>
    <xf numFmtId="0" fontId="7" fillId="0" borderId="30" xfId="0" applyFont="1" applyBorder="1" applyAlignment="1" applyProtection="1">
      <alignment vertical="top"/>
      <protection hidden="1"/>
    </xf>
    <xf numFmtId="0" fontId="7" fillId="0" borderId="31" xfId="0" applyFont="1" applyBorder="1" applyAlignment="1" applyProtection="1">
      <alignment vertical="top"/>
      <protection hidden="1"/>
    </xf>
    <xf numFmtId="0" fontId="24" fillId="0" borderId="12" xfId="0" applyFont="1" applyBorder="1" applyAlignment="1" applyProtection="1">
      <alignment horizontal="center" vertical="center" wrapText="1"/>
    </xf>
    <xf numFmtId="0" fontId="24" fillId="0" borderId="12" xfId="0" applyFont="1" applyBorder="1" applyAlignment="1" applyProtection="1">
      <alignment horizontal="center" vertical="center" wrapText="1"/>
      <protection hidden="1"/>
    </xf>
    <xf numFmtId="0" fontId="24" fillId="0" borderId="45" xfId="0" applyFont="1" applyBorder="1" applyAlignment="1" applyProtection="1">
      <alignment horizontal="center" vertical="center" wrapText="1"/>
      <protection hidden="1"/>
    </xf>
    <xf numFmtId="0" fontId="24" fillId="0" borderId="26" xfId="0" applyFont="1" applyBorder="1" applyAlignment="1" applyProtection="1">
      <alignment horizontal="center" vertical="top"/>
      <protection hidden="1"/>
    </xf>
    <xf numFmtId="0" fontId="24" fillId="0" borderId="27" xfId="0" applyFont="1" applyBorder="1" applyAlignment="1" applyProtection="1">
      <alignment horizontal="center" vertical="top"/>
      <protection hidden="1"/>
    </xf>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24" fillId="0" borderId="0" xfId="0" applyFont="1" applyBorder="1" applyAlignment="1" applyProtection="1">
      <alignment vertical="center"/>
      <protection hidden="1"/>
    </xf>
    <xf numFmtId="0" fontId="7" fillId="0" borderId="9" xfId="0" applyFont="1" applyBorder="1" applyAlignment="1" applyProtection="1">
      <alignment vertical="top"/>
      <protection hidden="1"/>
    </xf>
    <xf numFmtId="0" fontId="24" fillId="0" borderId="0" xfId="0" applyFont="1" applyBorder="1" applyAlignment="1" applyProtection="1">
      <alignment horizontal="center" vertical="top"/>
      <protection hidden="1"/>
    </xf>
    <xf numFmtId="0" fontId="7" fillId="0" borderId="0" xfId="0" applyFont="1" applyBorder="1" applyAlignment="1" applyProtection="1">
      <alignment vertical="center"/>
    </xf>
    <xf numFmtId="0" fontId="7" fillId="0" borderId="52" xfId="0" applyFont="1" applyBorder="1" applyAlignment="1" applyProtection="1">
      <alignment vertical="top"/>
      <protection hidden="1"/>
    </xf>
    <xf numFmtId="0" fontId="24" fillId="0" borderId="44" xfId="0" applyFont="1" applyBorder="1" applyAlignment="1" applyProtection="1">
      <alignment horizontal="center" vertical="top"/>
      <protection hidden="1"/>
    </xf>
    <xf numFmtId="0" fontId="7" fillId="0" borderId="43" xfId="0" applyFont="1" applyBorder="1" applyAlignment="1" applyProtection="1">
      <alignment vertical="center"/>
    </xf>
    <xf numFmtId="0" fontId="24" fillId="0" borderId="44" xfId="0" applyFont="1" applyBorder="1" applyAlignment="1" applyProtection="1">
      <alignment vertical="center"/>
      <protection hidden="1"/>
    </xf>
    <xf numFmtId="0" fontId="7" fillId="0" borderId="23" xfId="0" applyFont="1" applyBorder="1" applyAlignment="1" applyProtection="1">
      <alignment vertical="center"/>
    </xf>
    <xf numFmtId="0" fontId="7" fillId="0" borderId="42" xfId="0" applyFont="1" applyBorder="1" applyAlignment="1" applyProtection="1">
      <alignment vertical="center"/>
    </xf>
    <xf numFmtId="0" fontId="24" fillId="0" borderId="42" xfId="0" applyFont="1" applyBorder="1" applyAlignment="1" applyProtection="1">
      <alignment vertical="center"/>
      <protection hidden="1"/>
    </xf>
    <xf numFmtId="0" fontId="24" fillId="0" borderId="24" xfId="0" applyFont="1" applyBorder="1" applyAlignment="1" applyProtection="1">
      <alignment vertical="center"/>
      <protection hidden="1"/>
    </xf>
    <xf numFmtId="0" fontId="7" fillId="0" borderId="16" xfId="0" applyFont="1" applyBorder="1" applyAlignment="1" applyProtection="1">
      <alignment vertical="top"/>
    </xf>
    <xf numFmtId="0" fontId="7" fillId="0" borderId="17" xfId="0" applyFont="1" applyBorder="1" applyAlignment="1" applyProtection="1">
      <alignment vertical="top"/>
      <protection hidden="1"/>
    </xf>
    <xf numFmtId="0" fontId="7" fillId="0" borderId="18" xfId="0" applyFont="1" applyBorder="1" applyAlignment="1" applyProtection="1">
      <alignment vertical="top"/>
      <protection hidden="1"/>
    </xf>
    <xf numFmtId="0" fontId="24" fillId="0" borderId="0" xfId="0" applyFont="1" applyBorder="1" applyAlignment="1" applyProtection="1">
      <alignment vertical="top"/>
      <protection hidden="1"/>
    </xf>
    <xf numFmtId="0" fontId="39" fillId="0" borderId="0" xfId="0" applyFont="1"/>
    <xf numFmtId="0" fontId="13" fillId="0" borderId="8" xfId="0" applyFont="1" applyFill="1" applyBorder="1" applyAlignment="1" applyProtection="1">
      <alignment horizontal="left" vertical="top" wrapText="1"/>
    </xf>
    <xf numFmtId="0" fontId="13" fillId="0" borderId="4" xfId="0" applyFont="1" applyFill="1" applyBorder="1" applyAlignment="1" applyProtection="1">
      <alignment horizontal="left" vertical="top" wrapText="1"/>
    </xf>
    <xf numFmtId="49" fontId="2" fillId="0" borderId="11" xfId="0" applyNumberFormat="1" applyFont="1" applyFill="1" applyBorder="1" applyAlignment="1" applyProtection="1">
      <alignment horizontal="center" vertical="center" wrapText="1"/>
      <protection hidden="1"/>
    </xf>
    <xf numFmtId="49" fontId="2" fillId="0" borderId="15" xfId="0" applyNumberFormat="1" applyFont="1" applyFill="1" applyBorder="1" applyAlignment="1" applyProtection="1">
      <alignment horizontal="center" vertical="center" wrapText="1"/>
      <protection hidden="1"/>
    </xf>
    <xf numFmtId="49" fontId="2" fillId="0" borderId="12" xfId="0" applyNumberFormat="1" applyFont="1" applyFill="1" applyBorder="1" applyAlignment="1" applyProtection="1">
      <alignment horizontal="center" vertical="center" wrapText="1"/>
      <protection hidden="1"/>
    </xf>
    <xf numFmtId="0" fontId="35" fillId="0" borderId="8" xfId="0" applyFont="1" applyBorder="1" applyAlignment="1" applyProtection="1">
      <alignment horizontal="left" vertical="top" wrapText="1"/>
      <protection locked="0"/>
    </xf>
    <xf numFmtId="0" fontId="35" fillId="0" borderId="4" xfId="0" applyFont="1" applyBorder="1" applyAlignment="1" applyProtection="1">
      <alignment horizontal="left" vertical="top" wrapText="1"/>
      <protection locked="0"/>
    </xf>
    <xf numFmtId="0" fontId="4" fillId="4" borderId="8" xfId="0" applyFont="1" applyFill="1" applyBorder="1" applyAlignment="1" applyProtection="1">
      <alignment horizontal="center" vertical="center" wrapText="1"/>
    </xf>
    <xf numFmtId="0" fontId="4" fillId="4" borderId="4" xfId="0" applyFont="1" applyFill="1" applyBorder="1" applyAlignment="1" applyProtection="1">
      <alignment horizontal="center" vertical="center" wrapText="1"/>
    </xf>
    <xf numFmtId="0" fontId="35" fillId="0" borderId="2" xfId="0" applyFont="1" applyBorder="1" applyAlignment="1" applyProtection="1">
      <alignment horizontal="left" vertical="top" wrapText="1"/>
      <protection locked="0"/>
    </xf>
    <xf numFmtId="0" fontId="35" fillId="0" borderId="14" xfId="0" applyFont="1" applyBorder="1" applyAlignment="1" applyProtection="1">
      <alignment horizontal="left" vertical="top" wrapText="1"/>
      <protection locked="0"/>
    </xf>
    <xf numFmtId="0" fontId="35" fillId="0" borderId="5" xfId="0" applyFont="1" applyBorder="1" applyAlignment="1" applyProtection="1">
      <alignment horizontal="left" vertical="top" wrapText="1"/>
      <protection locked="0"/>
    </xf>
    <xf numFmtId="0" fontId="35" fillId="0" borderId="10" xfId="0" applyFont="1" applyBorder="1" applyAlignment="1" applyProtection="1">
      <alignment horizontal="left" vertical="top" wrapText="1"/>
      <protection locked="0"/>
    </xf>
    <xf numFmtId="0" fontId="35" fillId="0" borderId="6" xfId="0" applyFont="1" applyBorder="1" applyAlignment="1" applyProtection="1">
      <alignment horizontal="left" vertical="top" wrapText="1"/>
      <protection locked="0"/>
    </xf>
    <xf numFmtId="0" fontId="35" fillId="0" borderId="13" xfId="0" applyFont="1" applyBorder="1" applyAlignment="1" applyProtection="1">
      <alignment horizontal="left" vertical="top" wrapText="1"/>
      <protection locked="0"/>
    </xf>
    <xf numFmtId="0" fontId="23" fillId="0" borderId="29"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3" fillId="0" borderId="31" xfId="0" applyFont="1" applyBorder="1" applyAlignment="1" applyProtection="1">
      <alignment horizontal="center" vertical="center" wrapText="1"/>
    </xf>
    <xf numFmtId="0" fontId="23" fillId="0" borderId="35" xfId="0" applyFont="1" applyBorder="1" applyAlignment="1" applyProtection="1">
      <alignment horizontal="center" vertical="center" wrapText="1"/>
    </xf>
    <xf numFmtId="0" fontId="23" fillId="0" borderId="26" xfId="0" applyFont="1" applyBorder="1" applyAlignment="1" applyProtection="1">
      <alignment horizontal="center" vertical="center" wrapText="1"/>
    </xf>
    <xf numFmtId="0" fontId="23" fillId="0" borderId="27" xfId="0" applyFont="1" applyBorder="1" applyAlignment="1" applyProtection="1">
      <alignment horizontal="center" vertical="center" wrapText="1"/>
    </xf>
    <xf numFmtId="0" fontId="23" fillId="0" borderId="36" xfId="0" applyFont="1" applyBorder="1" applyAlignment="1" applyProtection="1">
      <alignment horizontal="center" vertical="center" wrapText="1"/>
    </xf>
    <xf numFmtId="0" fontId="23" fillId="0" borderId="1" xfId="0" applyFont="1" applyBorder="1" applyAlignment="1" applyProtection="1">
      <alignment horizontal="center" vertical="center" wrapText="1"/>
    </xf>
    <xf numFmtId="0" fontId="23" fillId="0" borderId="37" xfId="0" applyFont="1" applyBorder="1" applyAlignment="1" applyProtection="1">
      <alignment horizontal="center" vertical="center" wrapText="1"/>
    </xf>
    <xf numFmtId="0" fontId="29" fillId="0" borderId="19" xfId="0" applyFont="1" applyFill="1" applyBorder="1" applyAlignment="1" applyProtection="1">
      <alignment horizontal="center" wrapText="1"/>
    </xf>
    <xf numFmtId="0" fontId="29" fillId="0" borderId="20" xfId="0" applyFont="1" applyFill="1" applyBorder="1" applyAlignment="1" applyProtection="1">
      <alignment horizontal="center" wrapText="1"/>
    </xf>
    <xf numFmtId="0" fontId="29" fillId="0" borderId="17" xfId="0" applyFont="1" applyFill="1" applyBorder="1" applyAlignment="1" applyProtection="1">
      <alignment horizontal="center" wrapText="1"/>
    </xf>
    <xf numFmtId="0" fontId="29" fillId="0" borderId="18" xfId="0" applyFont="1" applyFill="1" applyBorder="1" applyAlignment="1" applyProtection="1">
      <alignment horizontal="center" wrapText="1"/>
    </xf>
    <xf numFmtId="49" fontId="2" fillId="0" borderId="11" xfId="0" applyNumberFormat="1" applyFont="1" applyFill="1" applyBorder="1" applyAlignment="1" applyProtection="1">
      <alignment horizontal="center" vertical="center"/>
    </xf>
    <xf numFmtId="49" fontId="2" fillId="0" borderId="15" xfId="0" applyNumberFormat="1" applyFont="1" applyFill="1" applyBorder="1" applyAlignment="1" applyProtection="1">
      <alignment horizontal="center" vertical="center"/>
    </xf>
    <xf numFmtId="49" fontId="2" fillId="0" borderId="12" xfId="0" applyNumberFormat="1" applyFont="1" applyFill="1" applyBorder="1" applyAlignment="1" applyProtection="1">
      <alignment horizontal="center" vertical="center"/>
    </xf>
    <xf numFmtId="0" fontId="35" fillId="0" borderId="8" xfId="0" applyFont="1" applyFill="1" applyBorder="1" applyAlignment="1" applyProtection="1">
      <alignment vertical="top" wrapText="1"/>
      <protection locked="0"/>
    </xf>
    <xf numFmtId="0" fontId="35" fillId="0" borderId="4" xfId="0" applyFont="1" applyFill="1" applyBorder="1" applyAlignment="1" applyProtection="1">
      <alignment vertical="top" wrapText="1"/>
      <protection locked="0"/>
    </xf>
    <xf numFmtId="0" fontId="27" fillId="0" borderId="19" xfId="0" applyFont="1" applyFill="1" applyBorder="1" applyAlignment="1">
      <alignment horizontal="center" vertical="center"/>
    </xf>
    <xf numFmtId="0" fontId="27" fillId="0" borderId="21" xfId="0" applyFont="1" applyFill="1" applyBorder="1" applyAlignment="1">
      <alignment horizontal="center" vertical="center"/>
    </xf>
    <xf numFmtId="0" fontId="26" fillId="0" borderId="19" xfId="0" applyFont="1" applyBorder="1" applyAlignment="1">
      <alignment horizontal="center" wrapText="1"/>
    </xf>
    <xf numFmtId="0" fontId="26" fillId="0" borderId="21" xfId="0" applyFont="1" applyBorder="1" applyAlignment="1">
      <alignment horizontal="center" wrapText="1"/>
    </xf>
    <xf numFmtId="0" fontId="17" fillId="0" borderId="16" xfId="0" applyFont="1" applyBorder="1" applyAlignment="1">
      <alignment horizontal="center"/>
    </xf>
    <xf numFmtId="0" fontId="17" fillId="0" borderId="18" xfId="0" applyFont="1" applyBorder="1" applyAlignment="1">
      <alignment horizontal="center"/>
    </xf>
    <xf numFmtId="0" fontId="17" fillId="0" borderId="23" xfId="0" applyFont="1" applyBorder="1" applyAlignment="1">
      <alignment horizontal="center"/>
    </xf>
    <xf numFmtId="0" fontId="17" fillId="0" borderId="24" xfId="0" applyFont="1" applyBorder="1" applyAlignment="1">
      <alignment horizontal="center"/>
    </xf>
    <xf numFmtId="0" fontId="24" fillId="0" borderId="25" xfId="0" applyFont="1" applyBorder="1" applyAlignment="1">
      <alignment horizontal="center" vertical="center"/>
    </xf>
    <xf numFmtId="0" fontId="24" fillId="0" borderId="38" xfId="0" applyFont="1" applyBorder="1" applyAlignment="1">
      <alignment horizontal="center" vertical="center"/>
    </xf>
    <xf numFmtId="0" fontId="24" fillId="0" borderId="28" xfId="0" applyFont="1" applyBorder="1" applyAlignment="1">
      <alignment horizontal="center" vertical="center"/>
    </xf>
    <xf numFmtId="0" fontId="24" fillId="0" borderId="3" xfId="0" applyFont="1" applyBorder="1" applyAlignment="1">
      <alignment horizontal="center" vertical="center"/>
    </xf>
    <xf numFmtId="0" fontId="4" fillId="4" borderId="1" xfId="0" applyFont="1" applyFill="1" applyBorder="1" applyAlignment="1" applyProtection="1">
      <alignment horizontal="center" vertical="center" wrapText="1"/>
    </xf>
    <xf numFmtId="0" fontId="19" fillId="7" borderId="8" xfId="0" applyFont="1" applyFill="1" applyBorder="1" applyAlignment="1" applyProtection="1">
      <alignment horizontal="center" vertical="center" wrapText="1"/>
    </xf>
    <xf numFmtId="0" fontId="19" fillId="7" borderId="3" xfId="0" applyFont="1" applyFill="1" applyBorder="1" applyAlignment="1" applyProtection="1">
      <alignment horizontal="center" vertical="center" wrapText="1"/>
    </xf>
    <xf numFmtId="0" fontId="19" fillId="7" borderId="4" xfId="0" applyFont="1" applyFill="1" applyBorder="1" applyAlignment="1" applyProtection="1">
      <alignment horizontal="center" vertical="center" wrapText="1"/>
    </xf>
    <xf numFmtId="0" fontId="24" fillId="0" borderId="33" xfId="0" applyFont="1" applyBorder="1" applyAlignment="1" applyProtection="1">
      <alignment horizontal="center" wrapText="1"/>
    </xf>
    <xf numFmtId="0" fontId="24" fillId="0" borderId="7" xfId="0" applyFont="1" applyBorder="1" applyAlignment="1" applyProtection="1">
      <alignment horizontal="center" wrapText="1"/>
    </xf>
    <xf numFmtId="0" fontId="24" fillId="0" borderId="28" xfId="0" applyFont="1" applyBorder="1" applyAlignment="1">
      <alignment horizontal="center"/>
    </xf>
    <xf numFmtId="0" fontId="24" fillId="0" borderId="3" xfId="0" applyFont="1" applyBorder="1" applyAlignment="1">
      <alignment horizontal="center"/>
    </xf>
    <xf numFmtId="0" fontId="24" fillId="0" borderId="29" xfId="0" applyFont="1" applyBorder="1" applyAlignment="1">
      <alignment horizontal="center"/>
    </xf>
    <xf numFmtId="0" fontId="24" fillId="0" borderId="34" xfId="0" applyFont="1" applyBorder="1" applyAlignment="1">
      <alignment horizontal="center"/>
    </xf>
    <xf numFmtId="0" fontId="24" fillId="0" borderId="32" xfId="0" applyFont="1" applyBorder="1" applyAlignment="1">
      <alignment horizontal="center" vertical="center"/>
    </xf>
    <xf numFmtId="0" fontId="24" fillId="0" borderId="39" xfId="0" applyFont="1" applyBorder="1" applyAlignment="1">
      <alignment horizontal="center" vertical="center"/>
    </xf>
    <xf numFmtId="0" fontId="35" fillId="0" borderId="8" xfId="0" applyFont="1" applyBorder="1" applyAlignment="1" applyProtection="1">
      <alignment vertical="top" wrapText="1"/>
      <protection locked="0"/>
    </xf>
    <xf numFmtId="0" fontId="35" fillId="0" borderId="4" xfId="0" applyFont="1" applyBorder="1" applyAlignment="1" applyProtection="1">
      <alignment vertical="top" wrapText="1"/>
      <protection locked="0"/>
    </xf>
    <xf numFmtId="0" fontId="1" fillId="0" borderId="1" xfId="0" applyFont="1" applyFill="1" applyBorder="1" applyAlignment="1" applyProtection="1">
      <alignment horizontal="center" vertical="center"/>
    </xf>
    <xf numFmtId="0" fontId="35" fillId="0" borderId="2" xfId="0" applyFont="1" applyFill="1" applyBorder="1" applyAlignment="1" applyProtection="1">
      <alignment vertical="top" wrapText="1"/>
      <protection locked="0"/>
    </xf>
    <xf numFmtId="0" fontId="35" fillId="0" borderId="14" xfId="0" applyFont="1" applyFill="1" applyBorder="1" applyAlignment="1" applyProtection="1">
      <alignment vertical="top" wrapText="1"/>
      <protection locked="0"/>
    </xf>
    <xf numFmtId="0" fontId="35" fillId="0" borderId="5" xfId="0" applyFont="1" applyFill="1" applyBorder="1" applyAlignment="1" applyProtection="1">
      <alignment vertical="top" wrapText="1"/>
      <protection locked="0"/>
    </xf>
    <xf numFmtId="0" fontId="35" fillId="0" borderId="10" xfId="0" applyFont="1" applyFill="1" applyBorder="1" applyAlignment="1" applyProtection="1">
      <alignment vertical="top" wrapText="1"/>
      <protection locked="0"/>
    </xf>
    <xf numFmtId="0" fontId="35" fillId="0" borderId="6" xfId="0" applyFont="1" applyFill="1" applyBorder="1" applyAlignment="1" applyProtection="1">
      <alignment vertical="top" wrapText="1"/>
      <protection locked="0"/>
    </xf>
    <xf numFmtId="0" fontId="35" fillId="0" borderId="13" xfId="0" applyFont="1" applyFill="1" applyBorder="1" applyAlignment="1" applyProtection="1">
      <alignment vertical="top" wrapText="1"/>
      <protection locked="0"/>
    </xf>
    <xf numFmtId="0" fontId="1" fillId="0" borderId="11"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28" fillId="0" borderId="8" xfId="0" applyFont="1" applyFill="1" applyBorder="1" applyAlignment="1" applyProtection="1">
      <alignment horizontal="left" vertical="top" wrapText="1"/>
    </xf>
    <xf numFmtId="0" fontId="28" fillId="0" borderId="4" xfId="0" applyFont="1" applyFill="1" applyBorder="1" applyAlignment="1" applyProtection="1">
      <alignment horizontal="left" vertical="top" wrapText="1"/>
    </xf>
    <xf numFmtId="0" fontId="18" fillId="0" borderId="36"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0" borderId="29"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36" fillId="6" borderId="19" xfId="0" applyFont="1" applyFill="1" applyBorder="1" applyAlignment="1" applyProtection="1">
      <alignment horizontal="center" vertical="center"/>
    </xf>
    <xf numFmtId="0" fontId="36" fillId="6" borderId="21" xfId="0" applyFont="1" applyFill="1" applyBorder="1" applyAlignment="1" applyProtection="1">
      <alignment horizontal="center" vertical="center"/>
    </xf>
    <xf numFmtId="0" fontId="18" fillId="0" borderId="41" xfId="0" applyFont="1" applyFill="1" applyBorder="1" applyAlignment="1" applyProtection="1">
      <alignment horizontal="left" vertical="center" wrapText="1"/>
    </xf>
    <xf numFmtId="0" fontId="18" fillId="0" borderId="12" xfId="0" applyFont="1" applyFill="1" applyBorder="1" applyAlignment="1" applyProtection="1">
      <alignment horizontal="left" vertical="center" wrapText="1"/>
    </xf>
    <xf numFmtId="0" fontId="35" fillId="0" borderId="8" xfId="0" applyFont="1" applyFill="1" applyBorder="1" applyAlignment="1" applyProtection="1">
      <alignment horizontal="left" vertical="top" wrapText="1"/>
      <protection locked="0"/>
    </xf>
    <xf numFmtId="0" fontId="35" fillId="0" borderId="4" xfId="0" applyFont="1" applyFill="1" applyBorder="1" applyAlignment="1" applyProtection="1">
      <alignment horizontal="left" vertical="top" wrapText="1"/>
      <protection locked="0"/>
    </xf>
    <xf numFmtId="0" fontId="29" fillId="3" borderId="19" xfId="0" applyFont="1" applyFill="1" applyBorder="1" applyAlignment="1" applyProtection="1">
      <alignment horizontal="center" vertical="center"/>
    </xf>
    <xf numFmtId="0" fontId="29" fillId="3" borderId="20" xfId="0" applyFont="1" applyFill="1" applyBorder="1" applyAlignment="1" applyProtection="1">
      <alignment horizontal="center" vertical="center"/>
    </xf>
    <xf numFmtId="0" fontId="29" fillId="3" borderId="21" xfId="0" applyFont="1" applyFill="1" applyBorder="1" applyAlignment="1" applyProtection="1">
      <alignment horizontal="center" vertical="center"/>
    </xf>
    <xf numFmtId="0" fontId="7" fillId="0" borderId="26"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36"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37" xfId="0" applyFont="1" applyBorder="1" applyAlignment="1" applyProtection="1">
      <alignment horizontal="center" vertical="center" wrapText="1"/>
    </xf>
    <xf numFmtId="0" fontId="29" fillId="7" borderId="19" xfId="0" applyFont="1" applyFill="1" applyBorder="1" applyAlignment="1" applyProtection="1">
      <alignment horizontal="center" vertical="top"/>
    </xf>
    <xf numFmtId="0" fontId="29" fillId="7" borderId="20" xfId="0" applyFont="1" applyFill="1" applyBorder="1" applyAlignment="1" applyProtection="1">
      <alignment horizontal="center" vertical="top"/>
    </xf>
    <xf numFmtId="0" fontId="29" fillId="7" borderId="21" xfId="0" applyFont="1" applyFill="1" applyBorder="1" applyAlignment="1" applyProtection="1">
      <alignment horizontal="center" vertical="top"/>
    </xf>
    <xf numFmtId="0" fontId="24" fillId="0" borderId="32" xfId="0" applyFont="1" applyBorder="1" applyAlignment="1" applyProtection="1">
      <alignment horizontal="left" vertical="center" wrapText="1"/>
    </xf>
    <xf numFmtId="0" fontId="24" fillId="0" borderId="39" xfId="0" applyFont="1" applyBorder="1" applyAlignment="1" applyProtection="1">
      <alignment horizontal="left" vertical="center" wrapText="1"/>
    </xf>
    <xf numFmtId="0" fontId="24" fillId="0" borderId="49" xfId="0" applyFont="1" applyBorder="1" applyAlignment="1" applyProtection="1">
      <alignment horizontal="left" vertical="center" wrapText="1"/>
    </xf>
    <xf numFmtId="0" fontId="24" fillId="0" borderId="25" xfId="0" applyFont="1" applyBorder="1" applyAlignment="1" applyProtection="1">
      <alignment horizontal="center" wrapText="1"/>
    </xf>
    <xf numFmtId="0" fontId="24" fillId="0" borderId="38" xfId="0" applyFont="1" applyBorder="1" applyAlignment="1" applyProtection="1">
      <alignment horizontal="center" wrapText="1"/>
    </xf>
    <xf numFmtId="0" fontId="24" fillId="0" borderId="36" xfId="0" applyFont="1" applyBorder="1" applyAlignment="1" applyProtection="1">
      <alignment horizontal="center" vertical="center"/>
    </xf>
    <xf numFmtId="0" fontId="24" fillId="0" borderId="1" xfId="0" applyFont="1" applyBorder="1" applyAlignment="1" applyProtection="1">
      <alignment horizontal="center" vertical="center"/>
    </xf>
    <xf numFmtId="0" fontId="29" fillId="3" borderId="54" xfId="0" applyFont="1" applyFill="1" applyBorder="1" applyAlignment="1" applyProtection="1">
      <alignment horizontal="center" vertical="center"/>
    </xf>
    <xf numFmtId="0" fontId="29" fillId="3" borderId="50" xfId="0" applyFont="1" applyFill="1" applyBorder="1" applyAlignment="1" applyProtection="1">
      <alignment horizontal="center" vertical="center"/>
    </xf>
    <xf numFmtId="0" fontId="29" fillId="3" borderId="47" xfId="0" applyFont="1" applyFill="1" applyBorder="1" applyAlignment="1" applyProtection="1">
      <alignment horizontal="center" vertical="center"/>
    </xf>
    <xf numFmtId="0" fontId="24" fillId="0" borderId="41" xfId="0" applyFont="1" applyBorder="1" applyAlignment="1" applyProtection="1">
      <alignment horizontal="center" vertical="center"/>
    </xf>
    <xf numFmtId="0" fontId="24" fillId="0" borderId="12" xfId="0" applyFont="1" applyBorder="1" applyAlignment="1" applyProtection="1">
      <alignment horizontal="center" vertical="center"/>
    </xf>
    <xf numFmtId="0" fontId="24" fillId="0" borderId="12" xfId="0" applyFont="1" applyBorder="1" applyAlignment="1" applyProtection="1">
      <alignment horizontal="center" vertical="center" wrapText="1"/>
    </xf>
    <xf numFmtId="0" fontId="24" fillId="0" borderId="45" xfId="0" applyFont="1" applyBorder="1" applyAlignment="1" applyProtection="1">
      <alignment horizontal="center" vertical="center" wrapText="1"/>
    </xf>
    <xf numFmtId="0" fontId="7" fillId="0" borderId="35" xfId="0" applyFont="1" applyBorder="1" applyAlignment="1" applyProtection="1">
      <alignment horizontal="center" vertical="center"/>
    </xf>
    <xf numFmtId="0" fontId="7" fillId="0" borderId="26" xfId="0" applyFont="1" applyBorder="1" applyAlignment="1" applyProtection="1">
      <alignment horizontal="center" vertical="center"/>
    </xf>
    <xf numFmtId="0" fontId="24" fillId="0" borderId="32" xfId="0" applyFont="1" applyBorder="1" applyAlignment="1">
      <alignment horizontal="center"/>
    </xf>
    <xf numFmtId="0" fontId="24" fillId="0" borderId="39" xfId="0" applyFont="1" applyBorder="1" applyAlignment="1">
      <alignment horizontal="center"/>
    </xf>
    <xf numFmtId="0" fontId="7" fillId="0" borderId="25" xfId="0" applyFont="1" applyBorder="1" applyAlignment="1" applyProtection="1">
      <alignment horizontal="center" vertical="center" wrapText="1"/>
    </xf>
    <xf numFmtId="0" fontId="7" fillId="0" borderId="38"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3" xfId="0" applyFont="1" applyBorder="1" applyAlignment="1" applyProtection="1">
      <alignment horizontal="center" vertical="center" wrapText="1"/>
    </xf>
    <xf numFmtId="0" fontId="7" fillId="0" borderId="51"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6" xfId="0" applyFont="1" applyBorder="1" applyAlignment="1" applyProtection="1">
      <alignment horizontal="center" vertical="center"/>
      <protection hidden="1"/>
    </xf>
    <xf numFmtId="0" fontId="7" fillId="0" borderId="53" xfId="0" applyFont="1" applyBorder="1" applyAlignment="1" applyProtection="1">
      <alignment horizontal="center" vertical="center"/>
      <protection hidden="1"/>
    </xf>
    <xf numFmtId="0" fontId="7" fillId="0" borderId="8" xfId="0" applyFont="1" applyBorder="1" applyAlignment="1" applyProtection="1">
      <alignment horizontal="center" vertical="center"/>
      <protection hidden="1"/>
    </xf>
    <xf numFmtId="0" fontId="7" fillId="0" borderId="48" xfId="0" applyFont="1" applyBorder="1" applyAlignment="1" applyProtection="1">
      <alignment horizontal="center" vertical="center"/>
      <protection hidden="1"/>
    </xf>
    <xf numFmtId="0" fontId="7" fillId="0" borderId="34" xfId="0" applyFont="1" applyBorder="1" applyAlignment="1" applyProtection="1">
      <alignment horizontal="center" vertical="center"/>
      <protection hidden="1"/>
    </xf>
    <xf numFmtId="0" fontId="7" fillId="0" borderId="49" xfId="0" applyFont="1" applyBorder="1" applyAlignment="1" applyProtection="1">
      <alignment horizontal="center" vertical="center"/>
      <protection hidden="1"/>
    </xf>
    <xf numFmtId="0" fontId="7" fillId="0" borderId="41" xfId="0" applyFont="1" applyBorder="1" applyAlignment="1" applyProtection="1">
      <alignment horizontal="center" vertical="center"/>
    </xf>
    <xf numFmtId="0" fontId="7" fillId="0" borderId="12"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0" borderId="30" xfId="0" applyFont="1" applyBorder="1" applyAlignment="1" applyProtection="1">
      <alignment horizontal="center" vertical="center"/>
    </xf>
    <xf numFmtId="0" fontId="7" fillId="0" borderId="28" xfId="0" applyFont="1" applyBorder="1" applyAlignment="1" applyProtection="1">
      <alignment horizontal="center" vertical="top"/>
    </xf>
    <xf numFmtId="0" fontId="7" fillId="0" borderId="4" xfId="0" applyFont="1" applyBorder="1" applyAlignment="1" applyProtection="1">
      <alignment horizontal="center" vertical="top"/>
    </xf>
    <xf numFmtId="0" fontId="7" fillId="0" borderId="32" xfId="0" applyFont="1" applyBorder="1" applyAlignment="1" applyProtection="1">
      <alignment horizontal="center" vertical="top"/>
    </xf>
    <xf numFmtId="0" fontId="7" fillId="0" borderId="55" xfId="0" applyFont="1" applyBorder="1" applyAlignment="1" applyProtection="1">
      <alignment horizontal="center" vertical="top"/>
    </xf>
    <xf numFmtId="0" fontId="24" fillId="0" borderId="41" xfId="0" applyFont="1" applyBorder="1" applyAlignment="1" applyProtection="1">
      <alignment horizontal="center" vertical="center" wrapText="1"/>
    </xf>
    <xf numFmtId="0" fontId="7" fillId="0" borderId="1" xfId="0" applyFont="1" applyBorder="1" applyAlignment="1" applyProtection="1">
      <alignment horizontal="center" vertical="top"/>
      <protection hidden="1"/>
    </xf>
    <xf numFmtId="0" fontId="7" fillId="0" borderId="37" xfId="0" applyFont="1" applyBorder="1" applyAlignment="1" applyProtection="1">
      <alignment horizontal="center" vertical="top"/>
      <protection hidden="1"/>
    </xf>
    <xf numFmtId="0" fontId="24" fillId="7" borderId="12"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protection hidden="1"/>
    </xf>
    <xf numFmtId="0" fontId="24" fillId="7" borderId="45" xfId="0" applyFont="1" applyFill="1" applyBorder="1" applyAlignment="1" applyProtection="1">
      <alignment horizontal="center" vertical="center"/>
      <protection hidden="1"/>
    </xf>
    <xf numFmtId="0" fontId="7" fillId="7" borderId="41" xfId="0" applyFont="1" applyFill="1" applyBorder="1" applyAlignment="1" applyProtection="1">
      <alignment horizontal="center" vertical="top"/>
    </xf>
    <xf numFmtId="0" fontId="7" fillId="7" borderId="12" xfId="0" applyFont="1" applyFill="1" applyBorder="1" applyAlignment="1" applyProtection="1">
      <alignment horizontal="center" vertical="top"/>
    </xf>
    <xf numFmtId="0" fontId="29" fillId="3" borderId="54" xfId="0" applyFont="1" applyFill="1" applyBorder="1" applyAlignment="1" applyProtection="1">
      <alignment horizontal="center" vertical="center" wrapText="1"/>
    </xf>
    <xf numFmtId="0" fontId="29" fillId="3" borderId="50" xfId="0" applyFont="1" applyFill="1" applyBorder="1" applyAlignment="1" applyProtection="1">
      <alignment horizontal="center" vertical="center" wrapText="1"/>
    </xf>
    <xf numFmtId="0" fontId="29" fillId="3" borderId="47" xfId="0" applyFont="1" applyFill="1" applyBorder="1" applyAlignment="1" applyProtection="1">
      <alignment horizontal="center" vertical="center" wrapText="1"/>
    </xf>
    <xf numFmtId="0" fontId="7" fillId="0" borderId="23" xfId="0" applyFont="1" applyBorder="1" applyAlignment="1" applyProtection="1">
      <alignment horizontal="left" vertical="top" wrapText="1"/>
    </xf>
    <xf numFmtId="0" fontId="7" fillId="0" borderId="42" xfId="0" applyFont="1" applyBorder="1" applyAlignment="1" applyProtection="1">
      <alignment horizontal="left" vertical="top" wrapText="1"/>
    </xf>
    <xf numFmtId="0" fontId="7" fillId="0" borderId="24" xfId="0" applyFont="1" applyBorder="1" applyAlignment="1" applyProtection="1">
      <alignment horizontal="left" vertical="top" wrapText="1"/>
    </xf>
    <xf numFmtId="0" fontId="24" fillId="0" borderId="0" xfId="0" quotePrefix="1" applyFont="1" applyBorder="1" applyAlignment="1" applyProtection="1">
      <alignment horizontal="left" vertical="center" wrapText="1"/>
    </xf>
    <xf numFmtId="0" fontId="24" fillId="0" borderId="0" xfId="0" applyFont="1" applyBorder="1" applyAlignment="1" applyProtection="1">
      <alignment horizontal="left" vertical="center" wrapText="1"/>
    </xf>
    <xf numFmtId="0" fontId="24" fillId="0" borderId="42" xfId="0" quotePrefix="1" applyFont="1" applyBorder="1" applyAlignment="1" applyProtection="1">
      <alignment horizontal="left" vertical="center" wrapText="1"/>
    </xf>
    <xf numFmtId="0" fontId="24" fillId="0" borderId="42" xfId="0" applyFont="1" applyBorder="1" applyAlignment="1" applyProtection="1">
      <alignment horizontal="left" vertical="center" wrapText="1"/>
    </xf>
    <xf numFmtId="0" fontId="7" fillId="0" borderId="19" xfId="0" applyFont="1" applyBorder="1" applyAlignment="1" applyProtection="1">
      <alignment horizontal="left" wrapText="1"/>
    </xf>
    <xf numFmtId="0" fontId="7" fillId="0" borderId="20" xfId="0" applyFont="1" applyBorder="1" applyAlignment="1" applyProtection="1">
      <alignment horizontal="left" wrapText="1"/>
    </xf>
    <xf numFmtId="0" fontId="7" fillId="0" borderId="21" xfId="0" applyFont="1" applyBorder="1" applyAlignment="1" applyProtection="1">
      <alignment horizontal="left" wrapText="1"/>
    </xf>
    <xf numFmtId="0" fontId="7" fillId="0" borderId="30" xfId="0" applyFont="1" applyBorder="1" applyAlignment="1" applyProtection="1">
      <alignment horizontal="center" vertical="center" wrapText="1"/>
    </xf>
    <xf numFmtId="0" fontId="7" fillId="0" borderId="30" xfId="0" applyFont="1" applyBorder="1" applyAlignment="1" applyProtection="1">
      <alignment horizontal="center" vertical="top"/>
      <protection hidden="1"/>
    </xf>
    <xf numFmtId="0" fontId="7" fillId="0" borderId="31" xfId="0" applyFont="1" applyBorder="1" applyAlignment="1" applyProtection="1">
      <alignment horizontal="center" vertical="top"/>
      <protection hidden="1"/>
    </xf>
    <xf numFmtId="0" fontId="7" fillId="0" borderId="35" xfId="0" applyFont="1" applyBorder="1" applyAlignment="1" applyProtection="1">
      <alignment horizontal="left" vertical="top" wrapText="1"/>
    </xf>
    <xf numFmtId="0" fontId="7" fillId="0" borderId="26" xfId="0" applyFont="1" applyBorder="1" applyAlignment="1" applyProtection="1">
      <alignment horizontal="left" vertical="top" wrapText="1"/>
    </xf>
    <xf numFmtId="0" fontId="7" fillId="0" borderId="51" xfId="0" applyFont="1" applyBorder="1" applyAlignment="1" applyProtection="1">
      <alignment horizontal="left" vertical="top" wrapText="1"/>
    </xf>
    <xf numFmtId="0" fontId="7" fillId="0" borderId="9" xfId="0" applyFont="1" applyBorder="1" applyAlignment="1" applyProtection="1">
      <alignment horizontal="left" vertical="top" wrapText="1"/>
    </xf>
    <xf numFmtId="0" fontId="7" fillId="0" borderId="19" xfId="0" applyFont="1" applyBorder="1" applyAlignment="1" applyProtection="1">
      <alignment horizontal="left" vertical="top" wrapText="1"/>
    </xf>
    <xf numFmtId="0" fontId="7" fillId="0" borderId="20" xfId="0" applyFont="1" applyBorder="1" applyAlignment="1" applyProtection="1">
      <alignment horizontal="left" vertical="top" wrapText="1"/>
    </xf>
    <xf numFmtId="0" fontId="7" fillId="0" borderId="21" xfId="0" applyFont="1" applyBorder="1" applyAlignment="1" applyProtection="1">
      <alignment horizontal="left" vertical="top" wrapText="1"/>
    </xf>
    <xf numFmtId="0" fontId="7" fillId="0" borderId="20" xfId="0" applyFont="1" applyBorder="1" applyAlignment="1" applyProtection="1">
      <alignment horizontal="left" vertical="top"/>
    </xf>
    <xf numFmtId="0" fontId="7" fillId="0" borderId="21" xfId="0" applyFont="1" applyBorder="1" applyAlignment="1" applyProtection="1">
      <alignment horizontal="left" vertical="top"/>
    </xf>
    <xf numFmtId="0" fontId="24" fillId="0" borderId="29" xfId="0" applyFont="1" applyBorder="1" applyAlignment="1" applyProtection="1">
      <alignment horizontal="center" vertical="center" wrapText="1"/>
    </xf>
    <xf numFmtId="0" fontId="24" fillId="0" borderId="30" xfId="0" applyFont="1" applyBorder="1" applyAlignment="1" applyProtection="1">
      <alignment horizontal="center" vertical="center" wrapText="1"/>
    </xf>
    <xf numFmtId="0" fontId="7" fillId="0" borderId="9" xfId="0" applyFont="1" applyBorder="1" applyAlignment="1">
      <alignment horizontal="left" vertical="top" wrapText="1"/>
    </xf>
    <xf numFmtId="0" fontId="7" fillId="0" borderId="0" xfId="0" applyFont="1" applyAlignment="1">
      <alignment horizontal="left" wrapText="1"/>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33CC"/>
      <rgbColor rgb="0000FFFF"/>
      <rgbColor rgb="0099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7C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C7404"/>
      <color rgb="FF4066AA"/>
      <color rgb="FF949597"/>
      <color rgb="FFC7FDCA"/>
      <color rgb="FF77F980"/>
      <color rgb="FF51ED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121919</xdr:colOff>
      <xdr:row>1</xdr:row>
      <xdr:rowOff>159017</xdr:rowOff>
    </xdr:from>
    <xdr:to>
      <xdr:col>2</xdr:col>
      <xdr:colOff>2080272</xdr:colOff>
      <xdr:row>2</xdr:row>
      <xdr:rowOff>220980</xdr:rowOff>
    </xdr:to>
    <xdr:pic>
      <xdr:nvPicPr>
        <xdr:cNvPr id="4"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61" t="8559" r="6593" b="24799"/>
        <a:stretch>
          <a:fillRect/>
        </a:stretch>
      </xdr:blipFill>
      <xdr:spPr bwMode="auto">
        <a:xfrm>
          <a:off x="150494" y="235217"/>
          <a:ext cx="2253628" cy="747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66675</xdr:colOff>
      <xdr:row>1</xdr:row>
      <xdr:rowOff>152400</xdr:rowOff>
    </xdr:from>
    <xdr:to>
      <xdr:col>2</xdr:col>
      <xdr:colOff>2025028</xdr:colOff>
      <xdr:row>2</xdr:row>
      <xdr:rowOff>214363</xdr:rowOff>
    </xdr:to>
    <xdr:pic>
      <xdr:nvPicPr>
        <xdr:cNvPr id="3" name="Imag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5861" t="8559" r="6593" b="24799"/>
        <a:stretch>
          <a:fillRect/>
        </a:stretch>
      </xdr:blipFill>
      <xdr:spPr bwMode="auto">
        <a:xfrm>
          <a:off x="95250" y="228600"/>
          <a:ext cx="2253628" cy="7477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361950</xdr:colOff>
          <xdr:row>30</xdr:row>
          <xdr:rowOff>0</xdr:rowOff>
        </xdr:from>
        <xdr:to>
          <xdr:col>4</xdr:col>
          <xdr:colOff>638175</xdr:colOff>
          <xdr:row>31</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31</xdr:row>
          <xdr:rowOff>0</xdr:rowOff>
        </xdr:from>
        <xdr:to>
          <xdr:col>4</xdr:col>
          <xdr:colOff>638175</xdr:colOff>
          <xdr:row>32</xdr:row>
          <xdr:rowOff>9525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32</xdr:row>
          <xdr:rowOff>0</xdr:rowOff>
        </xdr:from>
        <xdr:to>
          <xdr:col>4</xdr:col>
          <xdr:colOff>638175</xdr:colOff>
          <xdr:row>33</xdr:row>
          <xdr:rowOff>9525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33</xdr:row>
          <xdr:rowOff>0</xdr:rowOff>
        </xdr:from>
        <xdr:to>
          <xdr:col>4</xdr:col>
          <xdr:colOff>638175</xdr:colOff>
          <xdr:row>34</xdr:row>
          <xdr:rowOff>9525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34</xdr:row>
          <xdr:rowOff>0</xdr:rowOff>
        </xdr:from>
        <xdr:to>
          <xdr:col>4</xdr:col>
          <xdr:colOff>638175</xdr:colOff>
          <xdr:row>35</xdr:row>
          <xdr:rowOff>9525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50</xdr:row>
          <xdr:rowOff>200025</xdr:rowOff>
        </xdr:from>
        <xdr:to>
          <xdr:col>2</xdr:col>
          <xdr:colOff>0</xdr:colOff>
          <xdr:row>51</xdr:row>
          <xdr:rowOff>219075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38100</xdr:rowOff>
        </xdr:from>
        <xdr:to>
          <xdr:col>2</xdr:col>
          <xdr:colOff>0</xdr:colOff>
          <xdr:row>50</xdr:row>
          <xdr:rowOff>219075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56</xdr:row>
          <xdr:rowOff>200025</xdr:rowOff>
        </xdr:from>
        <xdr:to>
          <xdr:col>2</xdr:col>
          <xdr:colOff>0</xdr:colOff>
          <xdr:row>57</xdr:row>
          <xdr:rowOff>219075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55</xdr:row>
          <xdr:rowOff>114300</xdr:rowOff>
        </xdr:from>
        <xdr:to>
          <xdr:col>2</xdr:col>
          <xdr:colOff>0</xdr:colOff>
          <xdr:row>56</xdr:row>
          <xdr:rowOff>209550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69</xdr:row>
          <xdr:rowOff>200025</xdr:rowOff>
        </xdr:from>
        <xdr:to>
          <xdr:col>2</xdr:col>
          <xdr:colOff>0</xdr:colOff>
          <xdr:row>70</xdr:row>
          <xdr:rowOff>219075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68</xdr:row>
          <xdr:rowOff>114300</xdr:rowOff>
        </xdr:from>
        <xdr:to>
          <xdr:col>2</xdr:col>
          <xdr:colOff>0</xdr:colOff>
          <xdr:row>69</xdr:row>
          <xdr:rowOff>209550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98</xdr:row>
          <xdr:rowOff>114300</xdr:rowOff>
        </xdr:from>
        <xdr:to>
          <xdr:col>5</xdr:col>
          <xdr:colOff>885825</xdr:colOff>
          <xdr:row>98</xdr:row>
          <xdr:rowOff>371475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98</xdr:row>
          <xdr:rowOff>114300</xdr:rowOff>
        </xdr:from>
        <xdr:to>
          <xdr:col>6</xdr:col>
          <xdr:colOff>828675</xdr:colOff>
          <xdr:row>98</xdr:row>
          <xdr:rowOff>371475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101</xdr:row>
          <xdr:rowOff>123825</xdr:rowOff>
        </xdr:from>
        <xdr:to>
          <xdr:col>5</xdr:col>
          <xdr:colOff>885825</xdr:colOff>
          <xdr:row>103</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101</xdr:row>
          <xdr:rowOff>123825</xdr:rowOff>
        </xdr:from>
        <xdr:to>
          <xdr:col>6</xdr:col>
          <xdr:colOff>828675</xdr:colOff>
          <xdr:row>103</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102</xdr:row>
          <xdr:rowOff>152400</xdr:rowOff>
        </xdr:from>
        <xdr:to>
          <xdr:col>5</xdr:col>
          <xdr:colOff>885825</xdr:colOff>
          <xdr:row>104</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102</xdr:row>
          <xdr:rowOff>152400</xdr:rowOff>
        </xdr:from>
        <xdr:to>
          <xdr:col>6</xdr:col>
          <xdr:colOff>828675</xdr:colOff>
          <xdr:row>104</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103</xdr:row>
          <xdr:rowOff>152400</xdr:rowOff>
        </xdr:from>
        <xdr:to>
          <xdr:col>5</xdr:col>
          <xdr:colOff>885825</xdr:colOff>
          <xdr:row>105</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103</xdr:row>
          <xdr:rowOff>152400</xdr:rowOff>
        </xdr:from>
        <xdr:to>
          <xdr:col>6</xdr:col>
          <xdr:colOff>828675</xdr:colOff>
          <xdr:row>105</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104</xdr:row>
          <xdr:rowOff>152400</xdr:rowOff>
        </xdr:from>
        <xdr:to>
          <xdr:col>5</xdr:col>
          <xdr:colOff>885825</xdr:colOff>
          <xdr:row>106</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104</xdr:row>
          <xdr:rowOff>152400</xdr:rowOff>
        </xdr:from>
        <xdr:to>
          <xdr:col>6</xdr:col>
          <xdr:colOff>828675</xdr:colOff>
          <xdr:row>106</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105</xdr:row>
          <xdr:rowOff>152400</xdr:rowOff>
        </xdr:from>
        <xdr:to>
          <xdr:col>5</xdr:col>
          <xdr:colOff>885825</xdr:colOff>
          <xdr:row>107</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105</xdr:row>
          <xdr:rowOff>152400</xdr:rowOff>
        </xdr:from>
        <xdr:to>
          <xdr:col>6</xdr:col>
          <xdr:colOff>828675</xdr:colOff>
          <xdr:row>107</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106</xdr:row>
          <xdr:rowOff>152400</xdr:rowOff>
        </xdr:from>
        <xdr:to>
          <xdr:col>5</xdr:col>
          <xdr:colOff>885825</xdr:colOff>
          <xdr:row>108</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106</xdr:row>
          <xdr:rowOff>152400</xdr:rowOff>
        </xdr:from>
        <xdr:to>
          <xdr:col>6</xdr:col>
          <xdr:colOff>828675</xdr:colOff>
          <xdr:row>108</xdr:row>
          <xdr:rowOff>28575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107</xdr:row>
          <xdr:rowOff>152400</xdr:rowOff>
        </xdr:from>
        <xdr:to>
          <xdr:col>5</xdr:col>
          <xdr:colOff>885825</xdr:colOff>
          <xdr:row>109</xdr:row>
          <xdr:rowOff>28575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107</xdr:row>
          <xdr:rowOff>152400</xdr:rowOff>
        </xdr:from>
        <xdr:to>
          <xdr:col>6</xdr:col>
          <xdr:colOff>828675</xdr:colOff>
          <xdr:row>109</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108</xdr:row>
          <xdr:rowOff>152400</xdr:rowOff>
        </xdr:from>
        <xdr:to>
          <xdr:col>5</xdr:col>
          <xdr:colOff>885825</xdr:colOff>
          <xdr:row>110</xdr:row>
          <xdr:rowOff>28575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108</xdr:row>
          <xdr:rowOff>152400</xdr:rowOff>
        </xdr:from>
        <xdr:to>
          <xdr:col>6</xdr:col>
          <xdr:colOff>828675</xdr:colOff>
          <xdr:row>110</xdr:row>
          <xdr:rowOff>28575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609600</xdr:colOff>
          <xdr:row>109</xdr:row>
          <xdr:rowOff>152400</xdr:rowOff>
        </xdr:from>
        <xdr:to>
          <xdr:col>5</xdr:col>
          <xdr:colOff>885825</xdr:colOff>
          <xdr:row>111</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552450</xdr:colOff>
          <xdr:row>109</xdr:row>
          <xdr:rowOff>152400</xdr:rowOff>
        </xdr:from>
        <xdr:to>
          <xdr:col>6</xdr:col>
          <xdr:colOff>828675</xdr:colOff>
          <xdr:row>111</xdr:row>
          <xdr:rowOff>28575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C7404"/>
    <pageSetUpPr fitToPage="1"/>
  </sheetPr>
  <dimension ref="A1:IK79"/>
  <sheetViews>
    <sheetView showGridLines="0" tabSelected="1" zoomScaleNormal="100" zoomScaleSheetLayoutView="100" workbookViewId="0">
      <selection activeCell="G2" sqref="G2"/>
    </sheetView>
  </sheetViews>
  <sheetFormatPr baseColWidth="10" defaultColWidth="11.42578125" defaultRowHeight="12.75" x14ac:dyDescent="0.2"/>
  <cols>
    <col min="1" max="1" width="0.42578125" style="18" customWidth="1"/>
    <col min="2" max="2" width="4.42578125" style="6" customWidth="1"/>
    <col min="3" max="3" width="33.140625" style="6" customWidth="1"/>
    <col min="4" max="4" width="48.28515625" style="5" customWidth="1"/>
    <col min="5" max="5" width="14.140625" style="5" customWidth="1"/>
    <col min="6" max="6" width="21" style="4" customWidth="1"/>
    <col min="7" max="7" width="19.28515625" style="4" customWidth="1"/>
    <col min="8" max="8" width="19.28515625" style="4" hidden="1" customWidth="1"/>
    <col min="9" max="9" width="19.28515625" style="38" hidden="1" customWidth="1"/>
    <col min="10" max="10" width="19.28515625" style="6" hidden="1" customWidth="1"/>
    <col min="11" max="11" width="19.28515625" style="6" customWidth="1"/>
    <col min="12" max="16384" width="11.42578125" style="6"/>
  </cols>
  <sheetData>
    <row r="1" spans="1:11" ht="6" customHeight="1" thickBot="1" x14ac:dyDescent="0.25"/>
    <row r="2" spans="1:11" ht="54" customHeight="1" thickBot="1" x14ac:dyDescent="0.45">
      <c r="A2" s="19"/>
      <c r="B2" s="180"/>
      <c r="C2" s="181"/>
      <c r="D2" s="178" t="s">
        <v>89</v>
      </c>
      <c r="E2" s="179"/>
      <c r="F2" s="70" t="s">
        <v>104</v>
      </c>
      <c r="G2" s="64" t="s">
        <v>83</v>
      </c>
    </row>
    <row r="3" spans="1:11" ht="42" customHeight="1" thickBot="1" x14ac:dyDescent="0.25">
      <c r="A3" s="61"/>
      <c r="B3" s="182"/>
      <c r="C3" s="183"/>
      <c r="D3" s="176" t="s">
        <v>94</v>
      </c>
      <c r="E3" s="177"/>
      <c r="F3" s="70" t="s">
        <v>105</v>
      </c>
      <c r="G3" s="55" t="s">
        <v>84</v>
      </c>
      <c r="H3" s="3"/>
      <c r="I3" s="39"/>
    </row>
    <row r="4" spans="1:11" ht="22.15" customHeight="1" thickBot="1" x14ac:dyDescent="0.25">
      <c r="A4" s="61"/>
      <c r="B4" s="57"/>
      <c r="C4" s="57"/>
      <c r="D4" s="57"/>
      <c r="E4" s="57"/>
      <c r="F4" s="57"/>
      <c r="G4" s="56"/>
      <c r="H4" s="3"/>
      <c r="I4" s="39"/>
    </row>
    <row r="5" spans="1:11" customFormat="1" ht="29.45" customHeight="1" thickBot="1" x14ac:dyDescent="0.3">
      <c r="A5" s="18"/>
      <c r="B5" s="167" t="s">
        <v>103</v>
      </c>
      <c r="C5" s="168"/>
      <c r="D5" s="169"/>
      <c r="E5" s="169"/>
      <c r="F5" s="169"/>
      <c r="G5" s="170"/>
      <c r="K5" s="6"/>
    </row>
    <row r="6" spans="1:11" customFormat="1" x14ac:dyDescent="0.2">
      <c r="A6" s="18"/>
      <c r="B6" s="192" t="s">
        <v>95</v>
      </c>
      <c r="C6" s="193"/>
      <c r="D6" s="161"/>
      <c r="E6" s="162"/>
      <c r="F6" s="162"/>
      <c r="G6" s="163"/>
      <c r="K6" s="6"/>
    </row>
    <row r="7" spans="1:11" customFormat="1" x14ac:dyDescent="0.2">
      <c r="A7" s="18"/>
      <c r="B7" s="194" t="s">
        <v>96</v>
      </c>
      <c r="C7" s="195"/>
      <c r="D7" s="164"/>
      <c r="E7" s="165"/>
      <c r="F7" s="165"/>
      <c r="G7" s="166"/>
      <c r="K7" s="6"/>
    </row>
    <row r="8" spans="1:11" customFormat="1" x14ac:dyDescent="0.2">
      <c r="A8" s="18"/>
      <c r="B8" s="194" t="s">
        <v>97</v>
      </c>
      <c r="C8" s="195"/>
      <c r="D8" s="164"/>
      <c r="E8" s="165"/>
      <c r="F8" s="165"/>
      <c r="G8" s="166"/>
      <c r="K8" s="6"/>
    </row>
    <row r="9" spans="1:11" customFormat="1" ht="13.5" thickBot="1" x14ac:dyDescent="0.25">
      <c r="A9" s="18"/>
      <c r="B9" s="196" t="s">
        <v>17</v>
      </c>
      <c r="C9" s="197"/>
      <c r="D9" s="158"/>
      <c r="E9" s="159"/>
      <c r="F9" s="159"/>
      <c r="G9" s="160"/>
      <c r="K9" s="6"/>
    </row>
    <row r="10" spans="1:11" customFormat="1" ht="13.5" thickBot="1" x14ac:dyDescent="0.25">
      <c r="A10" s="19"/>
      <c r="B10" s="53"/>
      <c r="C10" s="53"/>
      <c r="D10" s="54"/>
      <c r="E10" s="54"/>
      <c r="F10" s="54"/>
      <c r="K10" s="6"/>
    </row>
    <row r="11" spans="1:11" customFormat="1" ht="29.45" customHeight="1" thickBot="1" x14ac:dyDescent="0.3">
      <c r="A11" s="18"/>
      <c r="B11" s="167" t="s">
        <v>87</v>
      </c>
      <c r="C11" s="168"/>
      <c r="D11" s="169"/>
      <c r="E11" s="169"/>
      <c r="F11" s="169"/>
      <c r="G11" s="170"/>
    </row>
    <row r="12" spans="1:11" customFormat="1" x14ac:dyDescent="0.2">
      <c r="A12" s="18"/>
      <c r="B12" s="184" t="s">
        <v>98</v>
      </c>
      <c r="C12" s="185"/>
      <c r="D12" s="161"/>
      <c r="E12" s="162"/>
      <c r="F12" s="162"/>
      <c r="G12" s="163"/>
    </row>
    <row r="13" spans="1:11" customFormat="1" x14ac:dyDescent="0.2">
      <c r="A13" s="18"/>
      <c r="B13" s="186" t="s">
        <v>99</v>
      </c>
      <c r="C13" s="187"/>
      <c r="D13" s="164"/>
      <c r="E13" s="165"/>
      <c r="F13" s="165"/>
      <c r="G13" s="166"/>
    </row>
    <row r="14" spans="1:11" customFormat="1" x14ac:dyDescent="0.2">
      <c r="A14" s="18"/>
      <c r="B14" s="186" t="s">
        <v>100</v>
      </c>
      <c r="C14" s="187"/>
      <c r="D14" s="164"/>
      <c r="E14" s="165"/>
      <c r="F14" s="165"/>
      <c r="G14" s="166"/>
    </row>
    <row r="15" spans="1:11" customFormat="1" x14ac:dyDescent="0.2">
      <c r="A15" s="18"/>
      <c r="B15" s="186" t="s">
        <v>101</v>
      </c>
      <c r="C15" s="187"/>
      <c r="D15" s="164"/>
      <c r="E15" s="165"/>
      <c r="F15" s="165"/>
      <c r="G15" s="166"/>
    </row>
    <row r="16" spans="1:11" customFormat="1" ht="13.5" thickBot="1" x14ac:dyDescent="0.25">
      <c r="A16" s="18"/>
      <c r="B16" s="198" t="s">
        <v>18</v>
      </c>
      <c r="C16" s="199"/>
      <c r="D16" s="158"/>
      <c r="E16" s="159"/>
      <c r="F16" s="159"/>
      <c r="G16" s="160"/>
    </row>
    <row r="17" spans="1:245" ht="22.9" customHeight="1" x14ac:dyDescent="0.2">
      <c r="B17" s="1"/>
      <c r="C17" s="1"/>
      <c r="D17" s="8"/>
      <c r="E17" s="8"/>
      <c r="F17" s="9"/>
      <c r="G17" s="9"/>
      <c r="H17" s="10"/>
      <c r="I17" s="40"/>
    </row>
    <row r="18" spans="1:245" s="11" customFormat="1" ht="26.25" customHeight="1" x14ac:dyDescent="0.2">
      <c r="A18" s="49" t="s">
        <v>51</v>
      </c>
      <c r="B18" s="63" t="s">
        <v>0</v>
      </c>
      <c r="C18" s="150" t="s">
        <v>85</v>
      </c>
      <c r="D18" s="151"/>
      <c r="E18" s="48" t="s">
        <v>19</v>
      </c>
      <c r="F18" s="188" t="s">
        <v>86</v>
      </c>
      <c r="G18" s="188"/>
      <c r="H18" s="27"/>
      <c r="I18" s="30"/>
    </row>
    <row r="19" spans="1:245" s="11" customFormat="1" ht="20.45" customHeight="1" x14ac:dyDescent="0.2">
      <c r="A19" s="52"/>
      <c r="B19" s="189" t="s">
        <v>1</v>
      </c>
      <c r="C19" s="190"/>
      <c r="D19" s="190"/>
      <c r="E19" s="190"/>
      <c r="F19" s="190"/>
      <c r="G19" s="191"/>
      <c r="H19" s="27"/>
      <c r="I19" s="30"/>
      <c r="J19" s="11" t="s">
        <v>79</v>
      </c>
    </row>
    <row r="20" spans="1:245" s="19" customFormat="1" ht="25.9" customHeight="1" x14ac:dyDescent="0.2">
      <c r="A20" s="31">
        <v>1</v>
      </c>
      <c r="B20" s="12" t="s">
        <v>20</v>
      </c>
      <c r="C20" s="143" t="s">
        <v>68</v>
      </c>
      <c r="D20" s="144"/>
      <c r="E20" s="51"/>
      <c r="F20" s="174"/>
      <c r="G20" s="175"/>
      <c r="H20" s="58">
        <f>IF(E20="YES",1,0) * I20</f>
        <v>0</v>
      </c>
      <c r="I20" s="41">
        <f>IF(J20="YES",1,0)</f>
        <v>1</v>
      </c>
      <c r="J20" s="50" t="s">
        <v>69</v>
      </c>
    </row>
    <row r="21" spans="1:245" ht="25.9" customHeight="1" x14ac:dyDescent="0.2">
      <c r="A21" s="32">
        <v>1</v>
      </c>
      <c r="B21" s="12" t="s">
        <v>21</v>
      </c>
      <c r="C21" s="143" t="s">
        <v>202</v>
      </c>
      <c r="D21" s="144"/>
      <c r="E21" s="51"/>
      <c r="F21" s="174"/>
      <c r="G21" s="175"/>
      <c r="H21" s="58">
        <f t="shared" ref="H21:H27" si="0">IF(E21="YES",1,0) * I21</f>
        <v>0</v>
      </c>
      <c r="I21" s="41">
        <v>1</v>
      </c>
      <c r="HW21" s="11"/>
      <c r="HX21" s="11"/>
      <c r="HY21" s="11"/>
      <c r="HZ21" s="11"/>
      <c r="IA21" s="11"/>
      <c r="IB21" s="11"/>
      <c r="IC21" s="11"/>
      <c r="ID21" s="11"/>
      <c r="IE21" s="11"/>
      <c r="IF21" s="11"/>
      <c r="IG21" s="11"/>
      <c r="IH21" s="11"/>
      <c r="II21" s="11"/>
      <c r="IJ21" s="11"/>
      <c r="IK21" s="11"/>
    </row>
    <row r="22" spans="1:245" ht="39.6" customHeight="1" x14ac:dyDescent="0.2">
      <c r="A22" s="32">
        <v>1</v>
      </c>
      <c r="B22" s="12" t="s">
        <v>22</v>
      </c>
      <c r="C22" s="143" t="s">
        <v>75</v>
      </c>
      <c r="D22" s="144"/>
      <c r="E22" s="51"/>
      <c r="F22" s="174"/>
      <c r="G22" s="175"/>
      <c r="H22" s="58">
        <f>IF(E22="YES",1,0) * I22</f>
        <v>0</v>
      </c>
      <c r="I22" s="41">
        <v>1</v>
      </c>
      <c r="HW22" s="11"/>
      <c r="HX22" s="11"/>
      <c r="HY22" s="11"/>
      <c r="HZ22" s="11"/>
      <c r="IA22" s="11"/>
      <c r="IB22" s="11"/>
      <c r="IC22" s="11"/>
      <c r="ID22" s="11"/>
      <c r="IE22" s="11"/>
      <c r="IF22" s="11"/>
      <c r="IG22" s="11"/>
      <c r="IH22" s="11"/>
      <c r="II22" s="11"/>
      <c r="IJ22" s="11"/>
      <c r="IK22" s="11"/>
    </row>
    <row r="23" spans="1:245" ht="39.6" customHeight="1" x14ac:dyDescent="0.2">
      <c r="A23" s="32">
        <v>2</v>
      </c>
      <c r="B23" s="12" t="s">
        <v>53</v>
      </c>
      <c r="C23" s="143" t="s">
        <v>55</v>
      </c>
      <c r="D23" s="144"/>
      <c r="E23" s="51"/>
      <c r="F23" s="174"/>
      <c r="G23" s="175"/>
      <c r="H23" s="58">
        <f>IF(E23="NO",1,0) * I23</f>
        <v>0</v>
      </c>
      <c r="I23" s="41">
        <v>1</v>
      </c>
      <c r="HW23" s="11"/>
      <c r="HX23" s="11"/>
      <c r="HY23" s="11"/>
      <c r="HZ23" s="11"/>
      <c r="IA23" s="11"/>
      <c r="IB23" s="11"/>
      <c r="IC23" s="11"/>
      <c r="ID23" s="11"/>
      <c r="IE23" s="11"/>
      <c r="IF23" s="11"/>
      <c r="IG23" s="11"/>
      <c r="IH23" s="11"/>
      <c r="II23" s="11"/>
      <c r="IJ23" s="11"/>
      <c r="IK23" s="11"/>
    </row>
    <row r="24" spans="1:245" ht="25.15" customHeight="1" x14ac:dyDescent="0.2">
      <c r="A24" s="32">
        <v>2</v>
      </c>
      <c r="B24" s="12" t="s">
        <v>23</v>
      </c>
      <c r="C24" s="143" t="s">
        <v>78</v>
      </c>
      <c r="D24" s="144"/>
      <c r="E24" s="51"/>
      <c r="F24" s="174"/>
      <c r="G24" s="175"/>
      <c r="H24" s="58">
        <f>IF(E24="NO",1,0) * I24</f>
        <v>0</v>
      </c>
      <c r="I24" s="41">
        <v>1</v>
      </c>
      <c r="HW24" s="11"/>
      <c r="HX24" s="11"/>
      <c r="HY24" s="11"/>
      <c r="HZ24" s="11"/>
      <c r="IA24" s="11"/>
      <c r="IB24" s="11"/>
      <c r="IC24" s="11"/>
      <c r="ID24" s="11"/>
      <c r="IE24" s="11"/>
      <c r="IF24" s="11"/>
      <c r="IG24" s="11"/>
      <c r="IH24" s="11"/>
      <c r="II24" s="11"/>
      <c r="IJ24" s="11"/>
      <c r="IK24" s="11"/>
    </row>
    <row r="25" spans="1:245" ht="25.15" customHeight="1" x14ac:dyDescent="0.2">
      <c r="A25" s="32">
        <v>1</v>
      </c>
      <c r="B25" s="12" t="s">
        <v>24</v>
      </c>
      <c r="C25" s="143" t="s">
        <v>56</v>
      </c>
      <c r="D25" s="144"/>
      <c r="E25" s="51"/>
      <c r="F25" s="174"/>
      <c r="G25" s="175"/>
      <c r="H25" s="58">
        <f t="shared" si="0"/>
        <v>0</v>
      </c>
      <c r="I25" s="41">
        <v>1</v>
      </c>
      <c r="HW25" s="11"/>
      <c r="HX25" s="11"/>
      <c r="HY25" s="11"/>
      <c r="HZ25" s="11"/>
      <c r="IA25" s="11"/>
      <c r="IB25" s="11"/>
      <c r="IC25" s="11"/>
      <c r="ID25" s="11"/>
      <c r="IE25" s="11"/>
      <c r="IF25" s="11"/>
      <c r="IG25" s="11"/>
      <c r="IH25" s="11"/>
      <c r="II25" s="11"/>
      <c r="IJ25" s="11"/>
      <c r="IK25" s="11"/>
    </row>
    <row r="26" spans="1:245" ht="25.15" customHeight="1" x14ac:dyDescent="0.2">
      <c r="A26" s="32">
        <v>1</v>
      </c>
      <c r="B26" s="12" t="s">
        <v>25</v>
      </c>
      <c r="C26" s="143" t="s">
        <v>77</v>
      </c>
      <c r="D26" s="144"/>
      <c r="E26" s="51"/>
      <c r="F26" s="174"/>
      <c r="G26" s="175"/>
      <c r="H26" s="58">
        <f t="shared" si="0"/>
        <v>0</v>
      </c>
      <c r="I26" s="41">
        <v>1</v>
      </c>
      <c r="HW26" s="11"/>
      <c r="HX26" s="11"/>
      <c r="HY26" s="11"/>
      <c r="HZ26" s="11"/>
      <c r="IA26" s="11"/>
      <c r="IB26" s="11"/>
      <c r="IC26" s="11"/>
      <c r="ID26" s="11"/>
      <c r="IE26" s="11"/>
      <c r="IF26" s="11"/>
      <c r="IG26" s="11"/>
      <c r="IH26" s="11"/>
      <c r="II26" s="11"/>
      <c r="IJ26" s="11"/>
      <c r="IK26" s="11"/>
    </row>
    <row r="27" spans="1:245" ht="25.15" customHeight="1" x14ac:dyDescent="0.2">
      <c r="A27" s="32">
        <v>1</v>
      </c>
      <c r="B27" s="12" t="s">
        <v>26</v>
      </c>
      <c r="C27" s="143" t="s">
        <v>57</v>
      </c>
      <c r="D27" s="144"/>
      <c r="E27" s="51"/>
      <c r="F27" s="174"/>
      <c r="G27" s="175"/>
      <c r="H27" s="58">
        <f t="shared" si="0"/>
        <v>0</v>
      </c>
      <c r="I27" s="41">
        <v>1</v>
      </c>
      <c r="HW27" s="11"/>
      <c r="HX27" s="11"/>
      <c r="HY27" s="11"/>
      <c r="HZ27" s="11"/>
      <c r="IA27" s="11"/>
      <c r="IB27" s="11"/>
      <c r="IC27" s="11"/>
      <c r="ID27" s="11"/>
      <c r="IE27" s="11"/>
      <c r="IF27" s="11"/>
      <c r="IG27" s="11"/>
      <c r="IH27" s="11"/>
      <c r="II27" s="11"/>
      <c r="IJ27" s="11"/>
      <c r="IK27" s="11"/>
    </row>
    <row r="28" spans="1:245" ht="25.15" customHeight="1" x14ac:dyDescent="0.2">
      <c r="A28" s="32">
        <v>1</v>
      </c>
      <c r="B28" s="12" t="s">
        <v>27</v>
      </c>
      <c r="C28" s="143" t="s">
        <v>92</v>
      </c>
      <c r="D28" s="144"/>
      <c r="E28" s="50"/>
      <c r="F28" s="174"/>
      <c r="G28" s="175"/>
      <c r="H28" s="37"/>
      <c r="I28" s="41"/>
      <c r="HW28" s="11"/>
      <c r="HX28" s="11"/>
      <c r="HY28" s="11"/>
      <c r="HZ28" s="11"/>
      <c r="IA28" s="11"/>
      <c r="IB28" s="11"/>
      <c r="IC28" s="11"/>
      <c r="ID28" s="11"/>
      <c r="IE28" s="11"/>
      <c r="IF28" s="11"/>
      <c r="IG28" s="11"/>
      <c r="IH28" s="11"/>
      <c r="II28" s="11"/>
      <c r="IJ28" s="11"/>
      <c r="IK28" s="11"/>
    </row>
    <row r="29" spans="1:245" ht="25.15" customHeight="1" x14ac:dyDescent="0.2">
      <c r="A29" s="32">
        <v>1</v>
      </c>
      <c r="B29" s="12" t="s">
        <v>28</v>
      </c>
      <c r="C29" s="143" t="s">
        <v>67</v>
      </c>
      <c r="D29" s="144"/>
      <c r="E29" s="50"/>
      <c r="F29" s="174"/>
      <c r="G29" s="175"/>
      <c r="H29" s="37"/>
      <c r="I29" s="41"/>
      <c r="HW29" s="11"/>
      <c r="HX29" s="11"/>
      <c r="HY29" s="11"/>
      <c r="HZ29" s="11"/>
      <c r="IA29" s="11"/>
      <c r="IB29" s="11"/>
      <c r="IC29" s="11"/>
      <c r="ID29" s="11"/>
      <c r="IE29" s="11"/>
      <c r="IF29" s="11"/>
      <c r="IG29" s="11"/>
      <c r="IH29" s="11"/>
      <c r="II29" s="11"/>
      <c r="IJ29" s="11"/>
      <c r="IK29" s="11"/>
    </row>
    <row r="30" spans="1:245" s="18" customFormat="1" ht="16.899999999999999" customHeight="1" x14ac:dyDescent="0.2">
      <c r="A30" s="209">
        <v>2</v>
      </c>
      <c r="B30" s="171" t="s">
        <v>29</v>
      </c>
      <c r="C30" s="212" t="s">
        <v>91</v>
      </c>
      <c r="D30" s="213"/>
      <c r="E30" s="50"/>
      <c r="F30" s="203"/>
      <c r="G30" s="204"/>
      <c r="H30" s="37"/>
      <c r="I30" s="41"/>
      <c r="HW30" s="19"/>
      <c r="HX30" s="19"/>
      <c r="HY30" s="19"/>
      <c r="HZ30" s="19"/>
      <c r="IA30" s="19"/>
      <c r="IB30" s="19"/>
      <c r="IC30" s="19"/>
      <c r="ID30" s="19"/>
      <c r="IE30" s="19"/>
      <c r="IF30" s="19"/>
      <c r="IG30" s="19"/>
      <c r="IH30" s="19"/>
      <c r="II30" s="19"/>
      <c r="IJ30" s="19"/>
      <c r="IK30" s="19"/>
    </row>
    <row r="31" spans="1:245" x14ac:dyDescent="0.2">
      <c r="A31" s="210"/>
      <c r="B31" s="172"/>
      <c r="C31" s="143" t="s">
        <v>2</v>
      </c>
      <c r="D31" s="144"/>
      <c r="E31" s="51"/>
      <c r="F31" s="205"/>
      <c r="G31" s="206"/>
      <c r="H31" s="58">
        <f t="shared" ref="H31:H34" si="1">IF(E31="YES",1,0) * I31</f>
        <v>0</v>
      </c>
      <c r="I31" s="41">
        <v>1</v>
      </c>
      <c r="HW31" s="11"/>
      <c r="HX31" s="11"/>
      <c r="HY31" s="11"/>
      <c r="HZ31" s="11"/>
      <c r="IA31" s="11"/>
      <c r="IB31" s="11"/>
      <c r="IC31" s="11"/>
      <c r="ID31" s="11"/>
      <c r="IE31" s="11"/>
      <c r="IF31" s="11"/>
      <c r="IG31" s="11"/>
      <c r="IH31" s="11"/>
      <c r="II31" s="11"/>
      <c r="IJ31" s="11"/>
      <c r="IK31" s="11"/>
    </row>
    <row r="32" spans="1:245" x14ac:dyDescent="0.2">
      <c r="A32" s="210"/>
      <c r="B32" s="172"/>
      <c r="C32" s="143" t="s">
        <v>58</v>
      </c>
      <c r="D32" s="144"/>
      <c r="E32" s="51"/>
      <c r="F32" s="205"/>
      <c r="G32" s="206"/>
      <c r="H32" s="58">
        <f t="shared" si="1"/>
        <v>0</v>
      </c>
      <c r="I32" s="41">
        <v>1</v>
      </c>
      <c r="HW32" s="11"/>
      <c r="HX32" s="11"/>
      <c r="HY32" s="11"/>
      <c r="HZ32" s="11"/>
      <c r="IA32" s="11"/>
      <c r="IB32" s="11"/>
      <c r="IC32" s="11"/>
      <c r="ID32" s="11"/>
      <c r="IE32" s="11"/>
      <c r="IF32" s="11"/>
      <c r="IG32" s="11"/>
      <c r="IH32" s="11"/>
      <c r="II32" s="11"/>
      <c r="IJ32" s="11"/>
      <c r="IK32" s="11"/>
    </row>
    <row r="33" spans="1:245" x14ac:dyDescent="0.2">
      <c r="A33" s="210"/>
      <c r="B33" s="172"/>
      <c r="C33" s="143" t="s">
        <v>59</v>
      </c>
      <c r="D33" s="144"/>
      <c r="E33" s="51"/>
      <c r="F33" s="205"/>
      <c r="G33" s="206"/>
      <c r="H33" s="58">
        <f t="shared" si="1"/>
        <v>0</v>
      </c>
      <c r="I33" s="41">
        <v>1</v>
      </c>
      <c r="HW33" s="11"/>
      <c r="HX33" s="11"/>
      <c r="HY33" s="11"/>
      <c r="HZ33" s="11"/>
      <c r="IA33" s="11"/>
      <c r="IB33" s="11"/>
      <c r="IC33" s="11"/>
      <c r="ID33" s="11"/>
      <c r="IE33" s="11"/>
      <c r="IF33" s="11"/>
      <c r="IG33" s="11"/>
      <c r="IH33" s="11"/>
      <c r="II33" s="11"/>
      <c r="IJ33" s="11"/>
      <c r="IK33" s="11"/>
    </row>
    <row r="34" spans="1:245" x14ac:dyDescent="0.2">
      <c r="A34" s="211"/>
      <c r="B34" s="173"/>
      <c r="C34" s="143" t="s">
        <v>93</v>
      </c>
      <c r="D34" s="144"/>
      <c r="E34" s="51"/>
      <c r="F34" s="207"/>
      <c r="G34" s="208"/>
      <c r="H34" s="58">
        <f t="shared" si="1"/>
        <v>0</v>
      </c>
      <c r="I34" s="41">
        <f>IF(J34="YES",1,0)</f>
        <v>1</v>
      </c>
      <c r="J34" s="50" t="s">
        <v>69</v>
      </c>
      <c r="HW34" s="11"/>
      <c r="HX34" s="11"/>
      <c r="HY34" s="11"/>
      <c r="HZ34" s="11"/>
      <c r="IA34" s="11"/>
      <c r="IB34" s="11"/>
      <c r="IC34" s="11"/>
      <c r="ID34" s="11"/>
      <c r="IE34" s="11"/>
      <c r="IF34" s="11"/>
      <c r="IG34" s="11"/>
      <c r="IH34" s="11"/>
      <c r="II34" s="11"/>
      <c r="IJ34" s="11"/>
      <c r="IK34" s="11"/>
    </row>
    <row r="35" spans="1:245" ht="15.75" x14ac:dyDescent="0.2">
      <c r="B35" s="13"/>
      <c r="C35" s="13"/>
      <c r="D35" s="33"/>
      <c r="E35" s="34"/>
      <c r="F35" s="35"/>
      <c r="G35" s="35"/>
      <c r="H35" s="36"/>
      <c r="I35" s="36"/>
    </row>
    <row r="36" spans="1:245" ht="15.75" x14ac:dyDescent="0.2">
      <c r="B36" s="13"/>
      <c r="C36" s="13"/>
      <c r="D36" s="33"/>
      <c r="E36" s="34"/>
      <c r="F36" s="35"/>
      <c r="G36" s="35"/>
      <c r="H36" s="36"/>
      <c r="I36" s="36"/>
    </row>
    <row r="37" spans="1:245" ht="34.15" customHeight="1" x14ac:dyDescent="0.2">
      <c r="A37" s="49" t="s">
        <v>51</v>
      </c>
      <c r="B37" s="63" t="s">
        <v>0</v>
      </c>
      <c r="C37" s="150" t="s">
        <v>85</v>
      </c>
      <c r="D37" s="151"/>
      <c r="E37" s="48" t="s">
        <v>19</v>
      </c>
      <c r="F37" s="188" t="s">
        <v>86</v>
      </c>
      <c r="G37" s="188"/>
      <c r="H37" s="27"/>
      <c r="I37" s="30"/>
      <c r="HV37" s="11"/>
      <c r="HW37" s="11"/>
      <c r="HX37" s="11"/>
      <c r="HY37" s="11"/>
      <c r="HZ37" s="11"/>
      <c r="IA37" s="11"/>
      <c r="IB37" s="11"/>
      <c r="IC37" s="11"/>
      <c r="ID37" s="11"/>
      <c r="IE37" s="11"/>
      <c r="IF37" s="11"/>
      <c r="IG37" s="11"/>
      <c r="IH37" s="11"/>
      <c r="II37" s="11"/>
      <c r="IJ37" s="11"/>
      <c r="IK37" s="11"/>
    </row>
    <row r="38" spans="1:245" s="11" customFormat="1" ht="20.45" customHeight="1" x14ac:dyDescent="0.2">
      <c r="A38" s="52"/>
      <c r="B38" s="189" t="s">
        <v>88</v>
      </c>
      <c r="C38" s="190"/>
      <c r="D38" s="190"/>
      <c r="E38" s="190"/>
      <c r="F38" s="190"/>
      <c r="G38" s="191"/>
      <c r="H38" s="27"/>
      <c r="I38" s="30"/>
      <c r="J38" s="47"/>
    </row>
    <row r="39" spans="1:245" ht="15" customHeight="1" x14ac:dyDescent="0.2">
      <c r="A39" s="202">
        <v>3</v>
      </c>
      <c r="B39" s="145" t="s">
        <v>30</v>
      </c>
      <c r="C39" s="212" t="s">
        <v>7</v>
      </c>
      <c r="D39" s="213"/>
      <c r="E39" s="50"/>
      <c r="F39" s="152"/>
      <c r="G39" s="153"/>
      <c r="H39" s="37"/>
      <c r="I39" s="42"/>
    </row>
    <row r="40" spans="1:245" ht="15" customHeight="1" x14ac:dyDescent="0.2">
      <c r="A40" s="202"/>
      <c r="B40" s="146"/>
      <c r="C40" s="143" t="s">
        <v>3</v>
      </c>
      <c r="D40" s="144"/>
      <c r="E40" s="51"/>
      <c r="F40" s="154"/>
      <c r="G40" s="155"/>
      <c r="H40" s="58">
        <f t="shared" ref="H40:H53" si="2">IF(E40="YES",1,0) * I40</f>
        <v>0</v>
      </c>
      <c r="I40" s="41">
        <v>1</v>
      </c>
    </row>
    <row r="41" spans="1:245" ht="15" customHeight="1" x14ac:dyDescent="0.2">
      <c r="A41" s="202"/>
      <c r="B41" s="146"/>
      <c r="C41" s="143" t="s">
        <v>4</v>
      </c>
      <c r="D41" s="144"/>
      <c r="E41" s="51"/>
      <c r="F41" s="154"/>
      <c r="G41" s="155"/>
      <c r="H41" s="58">
        <f t="shared" si="2"/>
        <v>0</v>
      </c>
      <c r="I41" s="41">
        <f>IF(J41="YES",1,0)</f>
        <v>0</v>
      </c>
      <c r="J41" s="50" t="s">
        <v>70</v>
      </c>
    </row>
    <row r="42" spans="1:245" ht="15" customHeight="1" x14ac:dyDescent="0.2">
      <c r="A42" s="202"/>
      <c r="B42" s="146"/>
      <c r="C42" s="143" t="s">
        <v>6</v>
      </c>
      <c r="D42" s="144"/>
      <c r="E42" s="51"/>
      <c r="F42" s="154"/>
      <c r="G42" s="155"/>
      <c r="H42" s="58">
        <f t="shared" si="2"/>
        <v>0</v>
      </c>
      <c r="I42" s="41">
        <f>IF(J42="YES",1,0)</f>
        <v>1</v>
      </c>
      <c r="J42" s="50" t="s">
        <v>69</v>
      </c>
    </row>
    <row r="43" spans="1:245" ht="15" customHeight="1" x14ac:dyDescent="0.2">
      <c r="A43" s="202"/>
      <c r="B43" s="146"/>
      <c r="C43" s="143" t="s">
        <v>72</v>
      </c>
      <c r="D43" s="144"/>
      <c r="E43" s="51"/>
      <c r="F43" s="154"/>
      <c r="G43" s="155"/>
      <c r="H43" s="58">
        <f t="shared" si="2"/>
        <v>0</v>
      </c>
      <c r="I43" s="41">
        <f>IF(J43="YES",1,0)</f>
        <v>1</v>
      </c>
      <c r="J43" s="50" t="s">
        <v>69</v>
      </c>
    </row>
    <row r="44" spans="1:245" s="28" customFormat="1" ht="15" customHeight="1" x14ac:dyDescent="0.2">
      <c r="A44" s="202"/>
      <c r="B44" s="146"/>
      <c r="C44" s="143" t="s">
        <v>5</v>
      </c>
      <c r="D44" s="144"/>
      <c r="E44" s="51"/>
      <c r="F44" s="154"/>
      <c r="G44" s="155"/>
      <c r="H44" s="58">
        <f t="shared" si="2"/>
        <v>0</v>
      </c>
      <c r="I44" s="41">
        <f>IF(J44="YES",1,0)</f>
        <v>1</v>
      </c>
      <c r="J44" s="50" t="s">
        <v>69</v>
      </c>
    </row>
    <row r="45" spans="1:245" ht="30" customHeight="1" x14ac:dyDescent="0.2">
      <c r="A45" s="202"/>
      <c r="B45" s="147"/>
      <c r="C45" s="143" t="s">
        <v>76</v>
      </c>
      <c r="D45" s="144"/>
      <c r="E45" s="51"/>
      <c r="F45" s="156"/>
      <c r="G45" s="157"/>
      <c r="H45" s="37"/>
      <c r="I45" s="41"/>
    </row>
    <row r="46" spans="1:245" ht="30" customHeight="1" x14ac:dyDescent="0.2">
      <c r="A46" s="62">
        <v>4</v>
      </c>
      <c r="B46" s="2" t="s">
        <v>31</v>
      </c>
      <c r="C46" s="143" t="s">
        <v>8</v>
      </c>
      <c r="D46" s="144"/>
      <c r="E46" s="51"/>
      <c r="F46" s="148"/>
      <c r="G46" s="149"/>
      <c r="H46" s="58">
        <f t="shared" si="2"/>
        <v>0</v>
      </c>
      <c r="I46" s="41">
        <v>1</v>
      </c>
    </row>
    <row r="47" spans="1:245" ht="52.9" customHeight="1" x14ac:dyDescent="0.2">
      <c r="A47" s="62">
        <v>4</v>
      </c>
      <c r="B47" s="2" t="s">
        <v>54</v>
      </c>
      <c r="C47" s="143" t="s">
        <v>60</v>
      </c>
      <c r="D47" s="144"/>
      <c r="E47" s="51"/>
      <c r="F47" s="148"/>
      <c r="G47" s="149"/>
      <c r="H47" s="58">
        <f t="shared" si="2"/>
        <v>0</v>
      </c>
      <c r="I47" s="41">
        <v>1</v>
      </c>
    </row>
    <row r="48" spans="1:245" ht="51" customHeight="1" x14ac:dyDescent="0.2">
      <c r="A48" s="62">
        <v>4</v>
      </c>
      <c r="B48" s="2" t="s">
        <v>32</v>
      </c>
      <c r="C48" s="143" t="s">
        <v>73</v>
      </c>
      <c r="D48" s="144"/>
      <c r="E48" s="51"/>
      <c r="F48" s="148"/>
      <c r="G48" s="149"/>
      <c r="H48" s="58">
        <f t="shared" si="2"/>
        <v>0</v>
      </c>
      <c r="I48" s="41">
        <v>1</v>
      </c>
    </row>
    <row r="49" spans="1:230" ht="30" customHeight="1" x14ac:dyDescent="0.2">
      <c r="A49" s="62">
        <v>4</v>
      </c>
      <c r="B49" s="2" t="s">
        <v>33</v>
      </c>
      <c r="C49" s="143" t="s">
        <v>74</v>
      </c>
      <c r="D49" s="144"/>
      <c r="E49" s="51"/>
      <c r="F49" s="148"/>
      <c r="G49" s="149"/>
      <c r="H49" s="58">
        <f t="shared" si="2"/>
        <v>0</v>
      </c>
      <c r="I49" s="41">
        <v>1</v>
      </c>
    </row>
    <row r="50" spans="1:230" ht="30" customHeight="1" x14ac:dyDescent="0.2">
      <c r="A50" s="62">
        <v>4</v>
      </c>
      <c r="B50" s="2" t="s">
        <v>34</v>
      </c>
      <c r="C50" s="143" t="s">
        <v>9</v>
      </c>
      <c r="D50" s="144"/>
      <c r="E50" s="51"/>
      <c r="F50" s="148"/>
      <c r="G50" s="149"/>
      <c r="H50" s="58">
        <f t="shared" si="2"/>
        <v>0</v>
      </c>
      <c r="I50" s="41">
        <v>1</v>
      </c>
    </row>
    <row r="51" spans="1:230" ht="30" customHeight="1" x14ac:dyDescent="0.2">
      <c r="A51" s="62">
        <v>4</v>
      </c>
      <c r="B51" s="2" t="s">
        <v>35</v>
      </c>
      <c r="C51" s="143" t="s">
        <v>90</v>
      </c>
      <c r="D51" s="144"/>
      <c r="E51" s="51"/>
      <c r="F51" s="148"/>
      <c r="G51" s="149"/>
      <c r="H51" s="58">
        <f>IF(E51="YES",1,0) * I51</f>
        <v>0</v>
      </c>
      <c r="I51" s="41">
        <v>1</v>
      </c>
    </row>
    <row r="52" spans="1:230" s="18" customFormat="1" ht="30" customHeight="1" x14ac:dyDescent="0.2">
      <c r="A52" s="62">
        <v>4</v>
      </c>
      <c r="B52" s="2" t="s">
        <v>36</v>
      </c>
      <c r="C52" s="143" t="s">
        <v>61</v>
      </c>
      <c r="D52" s="144"/>
      <c r="E52" s="51"/>
      <c r="F52" s="148"/>
      <c r="G52" s="149"/>
      <c r="H52" s="58">
        <f t="shared" si="2"/>
        <v>0</v>
      </c>
      <c r="I52" s="41">
        <v>1</v>
      </c>
      <c r="J52" s="6"/>
    </row>
    <row r="53" spans="1:230" ht="25.15" customHeight="1" x14ac:dyDescent="0.2">
      <c r="A53" s="62">
        <v>4</v>
      </c>
      <c r="B53" s="2" t="s">
        <v>37</v>
      </c>
      <c r="C53" s="143" t="s">
        <v>10</v>
      </c>
      <c r="D53" s="144"/>
      <c r="E53" s="51"/>
      <c r="F53" s="222"/>
      <c r="G53" s="223"/>
      <c r="H53" s="58">
        <f t="shared" si="2"/>
        <v>0</v>
      </c>
      <c r="I53" s="41">
        <v>1</v>
      </c>
    </row>
    <row r="54" spans="1:230" ht="39.75" customHeight="1" x14ac:dyDescent="0.2">
      <c r="B54" s="22"/>
      <c r="C54" s="22"/>
      <c r="D54" s="17"/>
      <c r="E54" s="7"/>
      <c r="F54" s="23"/>
      <c r="G54" s="20"/>
      <c r="H54" s="30"/>
      <c r="I54" s="30"/>
    </row>
    <row r="55" spans="1:230" s="11" customFormat="1" ht="30" customHeight="1" x14ac:dyDescent="0.2">
      <c r="A55" s="49" t="s">
        <v>51</v>
      </c>
      <c r="B55" s="63" t="s">
        <v>0</v>
      </c>
      <c r="C55" s="150" t="s">
        <v>85</v>
      </c>
      <c r="D55" s="151"/>
      <c r="E55" s="48" t="s">
        <v>19</v>
      </c>
      <c r="F55" s="188" t="s">
        <v>86</v>
      </c>
      <c r="G55" s="188"/>
      <c r="H55" s="45"/>
      <c r="I55" s="2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row>
    <row r="56" spans="1:230" s="11" customFormat="1" ht="20.45" customHeight="1" x14ac:dyDescent="0.2">
      <c r="A56" s="52"/>
      <c r="B56" s="189" t="s">
        <v>82</v>
      </c>
      <c r="C56" s="190"/>
      <c r="D56" s="190"/>
      <c r="E56" s="190"/>
      <c r="F56" s="190"/>
      <c r="G56" s="191"/>
      <c r="H56" s="27"/>
      <c r="I56" s="30"/>
      <c r="J56" s="47"/>
    </row>
    <row r="57" spans="1:230" ht="25.15" customHeight="1" x14ac:dyDescent="0.2">
      <c r="A57" s="62">
        <v>5</v>
      </c>
      <c r="B57" s="12" t="s">
        <v>38</v>
      </c>
      <c r="C57" s="143" t="s">
        <v>11</v>
      </c>
      <c r="D57" s="144"/>
      <c r="E57" s="51"/>
      <c r="F57" s="200"/>
      <c r="G57" s="201"/>
      <c r="H57" s="59">
        <f t="shared" ref="H57:H64" si="3">IF(E57="YES",1,0) * I57</f>
        <v>0</v>
      </c>
      <c r="I57" s="41">
        <v>1</v>
      </c>
    </row>
    <row r="58" spans="1:230" s="15" customFormat="1" ht="25.15" customHeight="1" x14ac:dyDescent="0.2">
      <c r="A58" s="62">
        <v>5</v>
      </c>
      <c r="B58" s="12" t="s">
        <v>39</v>
      </c>
      <c r="C58" s="143" t="s">
        <v>12</v>
      </c>
      <c r="D58" s="144"/>
      <c r="E58" s="51"/>
      <c r="F58" s="200"/>
      <c r="G58" s="201"/>
      <c r="H58" s="59">
        <f t="shared" si="3"/>
        <v>0</v>
      </c>
      <c r="I58" s="41">
        <v>1</v>
      </c>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row>
    <row r="59" spans="1:230" ht="25.15" customHeight="1" x14ac:dyDescent="0.2">
      <c r="A59" s="62">
        <v>5</v>
      </c>
      <c r="B59" s="12" t="s">
        <v>40</v>
      </c>
      <c r="C59" s="143" t="s">
        <v>13</v>
      </c>
      <c r="D59" s="144"/>
      <c r="E59" s="51"/>
      <c r="F59" s="200"/>
      <c r="G59" s="201"/>
      <c r="H59" s="59">
        <f t="shared" si="3"/>
        <v>0</v>
      </c>
      <c r="I59" s="41">
        <v>1</v>
      </c>
    </row>
    <row r="60" spans="1:230" ht="25.15" customHeight="1" x14ac:dyDescent="0.2">
      <c r="A60" s="62">
        <v>5</v>
      </c>
      <c r="B60" s="12" t="s">
        <v>41</v>
      </c>
      <c r="C60" s="143" t="s">
        <v>15</v>
      </c>
      <c r="D60" s="144"/>
      <c r="E60" s="51"/>
      <c r="F60" s="200"/>
      <c r="G60" s="201"/>
      <c r="H60" s="59">
        <f t="shared" si="3"/>
        <v>0</v>
      </c>
      <c r="I60" s="41">
        <v>1</v>
      </c>
    </row>
    <row r="61" spans="1:230" ht="25.15" customHeight="1" x14ac:dyDescent="0.2">
      <c r="A61" s="62">
        <v>5</v>
      </c>
      <c r="B61" s="12" t="s">
        <v>42</v>
      </c>
      <c r="C61" s="143" t="s">
        <v>66</v>
      </c>
      <c r="D61" s="144"/>
      <c r="E61" s="51"/>
      <c r="F61" s="200"/>
      <c r="G61" s="201"/>
      <c r="H61" s="59">
        <f t="shared" si="3"/>
        <v>0</v>
      </c>
      <c r="I61" s="41">
        <v>1</v>
      </c>
    </row>
    <row r="62" spans="1:230" ht="25.15" customHeight="1" x14ac:dyDescent="0.2">
      <c r="A62" s="62">
        <v>6</v>
      </c>
      <c r="B62" s="12" t="s">
        <v>43</v>
      </c>
      <c r="C62" s="143" t="s">
        <v>14</v>
      </c>
      <c r="D62" s="144"/>
      <c r="E62" s="51"/>
      <c r="F62" s="200"/>
      <c r="G62" s="201"/>
      <c r="H62" s="59">
        <f t="shared" si="3"/>
        <v>0</v>
      </c>
      <c r="I62" s="41">
        <v>1</v>
      </c>
    </row>
    <row r="63" spans="1:230" ht="25.15" customHeight="1" x14ac:dyDescent="0.2">
      <c r="A63" s="62">
        <v>6</v>
      </c>
      <c r="B63" s="12" t="s">
        <v>44</v>
      </c>
      <c r="C63" s="143" t="s">
        <v>62</v>
      </c>
      <c r="D63" s="144"/>
      <c r="E63" s="51"/>
      <c r="F63" s="200"/>
      <c r="G63" s="201"/>
      <c r="H63" s="59">
        <f>IF(E63="NO",1,0) * I63</f>
        <v>0</v>
      </c>
      <c r="I63" s="41">
        <v>1</v>
      </c>
    </row>
    <row r="64" spans="1:230" ht="25.15" customHeight="1" x14ac:dyDescent="0.2">
      <c r="A64" s="62">
        <v>6</v>
      </c>
      <c r="B64" s="12" t="s">
        <v>45</v>
      </c>
      <c r="C64" s="143" t="s">
        <v>63</v>
      </c>
      <c r="D64" s="144"/>
      <c r="E64" s="51"/>
      <c r="F64" s="200"/>
      <c r="G64" s="201"/>
      <c r="H64" s="59">
        <f t="shared" si="3"/>
        <v>0</v>
      </c>
      <c r="I64" s="41">
        <v>1</v>
      </c>
    </row>
    <row r="65" spans="1:245" ht="13.15" customHeight="1" x14ac:dyDescent="0.2">
      <c r="A65" s="62">
        <v>6</v>
      </c>
      <c r="B65" s="12" t="s">
        <v>46</v>
      </c>
      <c r="C65" s="143" t="s">
        <v>16</v>
      </c>
      <c r="D65" s="144"/>
      <c r="E65" s="50"/>
      <c r="F65" s="200"/>
      <c r="G65" s="201"/>
      <c r="H65" s="46"/>
      <c r="I65" s="41"/>
    </row>
    <row r="66" spans="1:245" s="15" customFormat="1" ht="34.9" customHeight="1" x14ac:dyDescent="0.2">
      <c r="A66" s="18"/>
      <c r="B66" s="13"/>
      <c r="C66" s="13"/>
      <c r="D66" s="14"/>
      <c r="F66" s="21"/>
      <c r="G66" s="21"/>
      <c r="H66" s="30"/>
      <c r="I66" s="27"/>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row>
    <row r="67" spans="1:245" s="15" customFormat="1" ht="34.9" customHeight="1" x14ac:dyDescent="0.2">
      <c r="A67" s="49" t="s">
        <v>51</v>
      </c>
      <c r="B67" s="63" t="s">
        <v>0</v>
      </c>
      <c r="C67" s="150" t="s">
        <v>85</v>
      </c>
      <c r="D67" s="151"/>
      <c r="E67" s="48" t="s">
        <v>19</v>
      </c>
      <c r="F67" s="188" t="s">
        <v>86</v>
      </c>
      <c r="G67" s="188"/>
      <c r="H67" s="45"/>
      <c r="I67" s="27"/>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row>
    <row r="68" spans="1:245" s="11" customFormat="1" ht="20.45" customHeight="1" x14ac:dyDescent="0.2">
      <c r="A68" s="52"/>
      <c r="B68" s="189" t="s">
        <v>52</v>
      </c>
      <c r="C68" s="190"/>
      <c r="D68" s="190"/>
      <c r="E68" s="190"/>
      <c r="F68" s="190"/>
      <c r="G68" s="191"/>
      <c r="H68" s="27"/>
      <c r="I68" s="30"/>
      <c r="J68" s="47"/>
    </row>
    <row r="69" spans="1:245" s="16" customFormat="1" ht="25.9" customHeight="1" x14ac:dyDescent="0.2">
      <c r="A69" s="62">
        <v>7</v>
      </c>
      <c r="B69" s="12" t="s">
        <v>47</v>
      </c>
      <c r="C69" s="143" t="s">
        <v>64</v>
      </c>
      <c r="D69" s="144"/>
      <c r="E69" s="51"/>
      <c r="F69" s="200"/>
      <c r="G69" s="201"/>
      <c r="H69" s="59">
        <f t="shared" ref="H69:H72" si="4">IF(E69="YES",1,0) * I69</f>
        <v>0</v>
      </c>
      <c r="I69" s="41">
        <f>IF(J69="YES",1,0)</f>
        <v>1</v>
      </c>
      <c r="J69" s="60" t="s">
        <v>69</v>
      </c>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15"/>
      <c r="HX69" s="15"/>
      <c r="HY69" s="15"/>
      <c r="HZ69" s="15"/>
      <c r="IA69" s="15"/>
      <c r="IB69" s="15"/>
      <c r="IC69" s="15"/>
      <c r="ID69" s="15"/>
      <c r="IE69" s="15"/>
      <c r="IF69" s="15"/>
      <c r="IG69" s="15"/>
      <c r="IH69" s="15"/>
      <c r="II69" s="15"/>
      <c r="IJ69" s="15"/>
      <c r="IK69" s="15"/>
    </row>
    <row r="70" spans="1:245" ht="23.45" customHeight="1" x14ac:dyDescent="0.2">
      <c r="A70" s="62">
        <v>7</v>
      </c>
      <c r="B70" s="12" t="s">
        <v>48</v>
      </c>
      <c r="C70" s="143" t="s">
        <v>65</v>
      </c>
      <c r="D70" s="144"/>
      <c r="E70" s="51"/>
      <c r="F70" s="200"/>
      <c r="G70" s="201"/>
      <c r="H70" s="59">
        <f t="shared" si="4"/>
        <v>0</v>
      </c>
      <c r="I70" s="41">
        <f>IF(J70="YES",1,0)</f>
        <v>1</v>
      </c>
      <c r="J70" s="60" t="s">
        <v>69</v>
      </c>
    </row>
    <row r="71" spans="1:245" ht="23.45" customHeight="1" x14ac:dyDescent="0.2">
      <c r="A71" s="62">
        <v>7</v>
      </c>
      <c r="B71" s="12" t="s">
        <v>49</v>
      </c>
      <c r="C71" s="143" t="s">
        <v>71</v>
      </c>
      <c r="D71" s="144"/>
      <c r="E71" s="51"/>
      <c r="F71" s="200"/>
      <c r="G71" s="201"/>
      <c r="H71" s="59">
        <f t="shared" si="4"/>
        <v>0</v>
      </c>
      <c r="I71" s="41">
        <v>1</v>
      </c>
    </row>
    <row r="72" spans="1:245" ht="23.45" customHeight="1" x14ac:dyDescent="0.2">
      <c r="A72" s="62">
        <v>7</v>
      </c>
      <c r="B72" s="12" t="s">
        <v>50</v>
      </c>
      <c r="C72" s="143" t="s">
        <v>81</v>
      </c>
      <c r="D72" s="144"/>
      <c r="E72" s="51"/>
      <c r="F72" s="200"/>
      <c r="G72" s="201"/>
      <c r="H72" s="59">
        <f t="shared" si="4"/>
        <v>0</v>
      </c>
      <c r="I72" s="41">
        <f>IF(J72="YES",1,0)</f>
        <v>1</v>
      </c>
      <c r="J72" s="60" t="s">
        <v>69</v>
      </c>
    </row>
    <row r="73" spans="1:245" ht="36" customHeight="1" x14ac:dyDescent="0.2">
      <c r="B73" s="13"/>
      <c r="C73" s="13"/>
      <c r="D73" s="24"/>
      <c r="E73" s="25"/>
      <c r="F73" s="23"/>
      <c r="G73" s="29"/>
      <c r="H73" s="30"/>
      <c r="I73" s="30"/>
    </row>
    <row r="74" spans="1:245" ht="45.75" hidden="1" customHeight="1" thickBot="1" x14ac:dyDescent="0.25">
      <c r="B74" s="13"/>
      <c r="C74" s="13"/>
      <c r="D74" s="218" t="s">
        <v>102</v>
      </c>
      <c r="E74" s="219"/>
      <c r="F74" s="69" t="s">
        <v>80</v>
      </c>
      <c r="G74" s="21"/>
      <c r="H74" s="15"/>
      <c r="I74" s="43"/>
    </row>
    <row r="75" spans="1:245" hidden="1" x14ac:dyDescent="0.2">
      <c r="A75" s="65">
        <v>1</v>
      </c>
      <c r="B75" s="13"/>
      <c r="C75" s="13"/>
      <c r="D75" s="220" t="s">
        <v>203</v>
      </c>
      <c r="E75" s="221"/>
      <c r="F75" s="66">
        <f>100-100*SUM(H20:H22,H25:H27,H23:H24,H31:H34)/SUM(I20:I22,I25:I27,I23:I24,I31:I34)</f>
        <v>100</v>
      </c>
      <c r="G75" s="21"/>
      <c r="H75" s="26"/>
      <c r="I75" s="44"/>
    </row>
    <row r="76" spans="1:245" hidden="1" x14ac:dyDescent="0.2">
      <c r="A76" s="65">
        <v>3</v>
      </c>
      <c r="B76" s="11"/>
      <c r="C76" s="11"/>
      <c r="D76" s="214" t="s">
        <v>204</v>
      </c>
      <c r="E76" s="215"/>
      <c r="F76" s="67">
        <f>100-100*SUM(H40:H44,H46:H50,H52:H53)/SUM(I40:I44,I46:I50,I52:I53)</f>
        <v>100</v>
      </c>
    </row>
    <row r="77" spans="1:245" hidden="1" x14ac:dyDescent="0.2">
      <c r="A77" s="65">
        <v>5</v>
      </c>
      <c r="B77" s="11"/>
      <c r="C77" s="11"/>
      <c r="D77" s="214" t="s">
        <v>205</v>
      </c>
      <c r="E77" s="215"/>
      <c r="F77" s="67">
        <f>100-100*SUM(H57:H61)/SUM(I57:I61)</f>
        <v>100</v>
      </c>
    </row>
    <row r="78" spans="1:245" hidden="1" x14ac:dyDescent="0.2">
      <c r="A78" s="65">
        <v>6</v>
      </c>
      <c r="B78" s="11"/>
      <c r="C78" s="11"/>
      <c r="D78" s="214" t="s">
        <v>206</v>
      </c>
      <c r="E78" s="215"/>
      <c r="F78" s="67">
        <f>100-100*SUM(H62:H64)/SUM(I62:I64)</f>
        <v>100</v>
      </c>
    </row>
    <row r="79" spans="1:245" ht="13.5" hidden="1" thickBot="1" x14ac:dyDescent="0.25">
      <c r="A79" s="65">
        <v>7</v>
      </c>
      <c r="B79" s="11"/>
      <c r="C79" s="11"/>
      <c r="D79" s="216" t="s">
        <v>207</v>
      </c>
      <c r="E79" s="217"/>
      <c r="F79" s="68">
        <f>100-100*SUM(H69:H72)/SUM(I69:I72)</f>
        <v>100</v>
      </c>
    </row>
  </sheetData>
  <sheetProtection formatCells="0" selectLockedCells="1"/>
  <dataConsolidate/>
  <mergeCells count="121">
    <mergeCell ref="D78:E78"/>
    <mergeCell ref="D79:E79"/>
    <mergeCell ref="F47:G47"/>
    <mergeCell ref="D74:E74"/>
    <mergeCell ref="D75:E75"/>
    <mergeCell ref="D76:E76"/>
    <mergeCell ref="F60:G60"/>
    <mergeCell ref="F69:G69"/>
    <mergeCell ref="F59:G59"/>
    <mergeCell ref="F72:G72"/>
    <mergeCell ref="F71:G71"/>
    <mergeCell ref="F55:G55"/>
    <mergeCell ref="F67:G67"/>
    <mergeCell ref="F49:G49"/>
    <mergeCell ref="D77:E77"/>
    <mergeCell ref="F52:G52"/>
    <mergeCell ref="F50:G50"/>
    <mergeCell ref="F51:G51"/>
    <mergeCell ref="F53:G53"/>
    <mergeCell ref="F48:G48"/>
    <mergeCell ref="C71:D71"/>
    <mergeCell ref="C72:D72"/>
    <mergeCell ref="C62:D62"/>
    <mergeCell ref="C63:D63"/>
    <mergeCell ref="A39:A45"/>
    <mergeCell ref="F30:G34"/>
    <mergeCell ref="F24:G24"/>
    <mergeCell ref="F25:G25"/>
    <mergeCell ref="F28:G28"/>
    <mergeCell ref="F29:G29"/>
    <mergeCell ref="A30:A34"/>
    <mergeCell ref="B38:G38"/>
    <mergeCell ref="F37:G37"/>
    <mergeCell ref="C30:D30"/>
    <mergeCell ref="C31:D31"/>
    <mergeCell ref="C32:D32"/>
    <mergeCell ref="C33:D33"/>
    <mergeCell ref="C34:D34"/>
    <mergeCell ref="C39:D39"/>
    <mergeCell ref="C40:D40"/>
    <mergeCell ref="C41:D41"/>
    <mergeCell ref="C42:D42"/>
    <mergeCell ref="C43:D43"/>
    <mergeCell ref="C44:D44"/>
    <mergeCell ref="C45:D45"/>
    <mergeCell ref="C37:D37"/>
    <mergeCell ref="F70:G70"/>
    <mergeCell ref="F58:G58"/>
    <mergeCell ref="F63:G63"/>
    <mergeCell ref="F65:G65"/>
    <mergeCell ref="F62:G62"/>
    <mergeCell ref="F64:G64"/>
    <mergeCell ref="F61:G61"/>
    <mergeCell ref="B56:G56"/>
    <mergeCell ref="B68:G68"/>
    <mergeCell ref="F57:G57"/>
    <mergeCell ref="C64:D64"/>
    <mergeCell ref="C65:D65"/>
    <mergeCell ref="C69:D69"/>
    <mergeCell ref="C70:D70"/>
    <mergeCell ref="C67:D67"/>
    <mergeCell ref="C59:D59"/>
    <mergeCell ref="C60:D60"/>
    <mergeCell ref="C61:D61"/>
    <mergeCell ref="D3:E3"/>
    <mergeCell ref="D2:E2"/>
    <mergeCell ref="B2:C3"/>
    <mergeCell ref="C20:D20"/>
    <mergeCell ref="C18:D18"/>
    <mergeCell ref="C21:D21"/>
    <mergeCell ref="C22:D22"/>
    <mergeCell ref="C23:D23"/>
    <mergeCell ref="C24:D24"/>
    <mergeCell ref="B12:C12"/>
    <mergeCell ref="B13:C13"/>
    <mergeCell ref="B14:C14"/>
    <mergeCell ref="B15:C15"/>
    <mergeCell ref="B5:G5"/>
    <mergeCell ref="F18:G18"/>
    <mergeCell ref="B19:G19"/>
    <mergeCell ref="B6:C6"/>
    <mergeCell ref="B7:C7"/>
    <mergeCell ref="B8:C8"/>
    <mergeCell ref="B9:C9"/>
    <mergeCell ref="B16:C16"/>
    <mergeCell ref="D6:G6"/>
    <mergeCell ref="D7:G7"/>
    <mergeCell ref="D8:G8"/>
    <mergeCell ref="D9:G9"/>
    <mergeCell ref="D12:G12"/>
    <mergeCell ref="D13:G13"/>
    <mergeCell ref="D14:G14"/>
    <mergeCell ref="D15:G15"/>
    <mergeCell ref="D16:G16"/>
    <mergeCell ref="B11:G11"/>
    <mergeCell ref="B30:B34"/>
    <mergeCell ref="F23:G23"/>
    <mergeCell ref="F20:G20"/>
    <mergeCell ref="C25:D25"/>
    <mergeCell ref="C26:D26"/>
    <mergeCell ref="C27:D27"/>
    <mergeCell ref="C28:D28"/>
    <mergeCell ref="C29:D29"/>
    <mergeCell ref="F26:G26"/>
    <mergeCell ref="F27:G27"/>
    <mergeCell ref="F22:G22"/>
    <mergeCell ref="F21:G21"/>
    <mergeCell ref="C51:D51"/>
    <mergeCell ref="C52:D52"/>
    <mergeCell ref="C53:D53"/>
    <mergeCell ref="C57:D57"/>
    <mergeCell ref="C58:D58"/>
    <mergeCell ref="C46:D46"/>
    <mergeCell ref="B39:B45"/>
    <mergeCell ref="F46:G46"/>
    <mergeCell ref="C47:D47"/>
    <mergeCell ref="C48:D48"/>
    <mergeCell ref="C49:D49"/>
    <mergeCell ref="C50:D50"/>
    <mergeCell ref="C55:D55"/>
    <mergeCell ref="F39:G45"/>
  </mergeCells>
  <phoneticPr fontId="8" type="noConversion"/>
  <dataValidations count="1">
    <dataValidation type="list" allowBlank="1" showInputMessage="1" showErrorMessage="1" sqref="E31:E34 E69:E72 E40:E53 E57:E64 E20:E27 J20 J34 J41:J45 J72 J69:J70">
      <formula1>"YES,NO"</formula1>
    </dataValidation>
  </dataValidations>
  <pageMargins left="0.31496062992125984" right="0.39370078740157483" top="0.55118110236220474" bottom="0.59055118110236227" header="0.27559055118110237" footer="0.35433070866141736"/>
  <pageSetup paperSize="9" scale="69" fitToHeight="0" orientation="portrait" r:id="rId1"/>
  <headerFooter alignWithMargins="0">
    <oddFooter>&amp;LAC33/E&amp;RPage : &amp;P/&amp;N</oddFooter>
  </headerFooter>
  <rowBreaks count="3" manualBreakCount="3">
    <brk id="17" max="16383" man="1"/>
    <brk id="36" max="16383" man="1"/>
    <brk id="5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C7404"/>
  </sheetPr>
  <dimension ref="A1:K167"/>
  <sheetViews>
    <sheetView showGridLines="0" workbookViewId="0">
      <selection activeCell="D3" sqref="D3:E3"/>
    </sheetView>
  </sheetViews>
  <sheetFormatPr baseColWidth="10" defaultColWidth="11.42578125" defaultRowHeight="12.75" x14ac:dyDescent="0.2"/>
  <cols>
    <col min="1" max="1" width="0.42578125" style="18" customWidth="1"/>
    <col min="2" max="2" width="4.42578125" style="6" customWidth="1"/>
    <col min="3" max="3" width="33.140625" style="6" customWidth="1"/>
    <col min="4" max="4" width="36.28515625" style="5" customWidth="1"/>
    <col min="5" max="5" width="20" style="5" customWidth="1"/>
    <col min="6" max="6" width="21" style="4" customWidth="1"/>
    <col min="7" max="7" width="19.28515625" style="4" customWidth="1"/>
    <col min="8" max="8" width="19.28515625" style="4" hidden="1" customWidth="1"/>
    <col min="9" max="9" width="19.28515625" style="38" hidden="1" customWidth="1"/>
    <col min="10" max="10" width="19.28515625" style="6" hidden="1" customWidth="1"/>
    <col min="11" max="11" width="19.28515625" style="6" customWidth="1"/>
    <col min="12" max="16384" width="11.42578125" style="6"/>
  </cols>
  <sheetData>
    <row r="1" spans="1:9" ht="6" customHeight="1" thickBot="1" x14ac:dyDescent="0.25"/>
    <row r="2" spans="1:9" ht="54" customHeight="1" thickBot="1" x14ac:dyDescent="0.45">
      <c r="A2" s="19"/>
      <c r="B2" s="180"/>
      <c r="C2" s="181"/>
      <c r="D2" s="178" t="s">
        <v>89</v>
      </c>
      <c r="E2" s="179"/>
      <c r="F2" s="70" t="s">
        <v>104</v>
      </c>
      <c r="G2" s="64" t="str">
        <f>'Volet 1'!G2</f>
        <v>Nom Prenom</v>
      </c>
    </row>
    <row r="3" spans="1:9" ht="42" customHeight="1" thickBot="1" x14ac:dyDescent="0.25">
      <c r="A3" s="61"/>
      <c r="B3" s="182"/>
      <c r="C3" s="183"/>
      <c r="D3" s="176" t="str">
        <f>'Volet 1'!D3:E3</f>
        <v>Fournisseur</v>
      </c>
      <c r="E3" s="177"/>
      <c r="F3" s="70" t="s">
        <v>105</v>
      </c>
      <c r="G3" s="55" t="str">
        <f>'Volet 1'!G3</f>
        <v>Date</v>
      </c>
      <c r="H3" s="3"/>
      <c r="I3" s="39"/>
    </row>
    <row r="4" spans="1:9" ht="22.15" customHeight="1" thickBot="1" x14ac:dyDescent="0.25">
      <c r="A4" s="61"/>
      <c r="B4" s="57"/>
      <c r="C4" s="57"/>
      <c r="D4" s="57"/>
      <c r="E4" s="57"/>
      <c r="F4" s="57"/>
      <c r="G4" s="56"/>
      <c r="H4" s="3"/>
      <c r="I4" s="39"/>
    </row>
    <row r="5" spans="1:9" customFormat="1" ht="29.45" customHeight="1" thickBot="1" x14ac:dyDescent="0.3">
      <c r="A5" s="18"/>
      <c r="B5" s="167" t="s">
        <v>103</v>
      </c>
      <c r="C5" s="168"/>
      <c r="D5" s="169"/>
      <c r="E5" s="169"/>
      <c r="F5" s="169"/>
      <c r="G5" s="170"/>
    </row>
    <row r="6" spans="1:9" customFormat="1" x14ac:dyDescent="0.2">
      <c r="A6" s="18"/>
      <c r="B6" s="192" t="s">
        <v>95</v>
      </c>
      <c r="C6" s="193"/>
      <c r="D6" s="161">
        <f>'Volet 1'!D6:G6</f>
        <v>0</v>
      </c>
      <c r="E6" s="162"/>
      <c r="F6" s="162"/>
      <c r="G6" s="163"/>
    </row>
    <row r="7" spans="1:9" customFormat="1" x14ac:dyDescent="0.2">
      <c r="A7" s="18"/>
      <c r="B7" s="194" t="s">
        <v>96</v>
      </c>
      <c r="C7" s="195"/>
      <c r="D7" s="164">
        <f>'Volet 1'!D7:G7</f>
        <v>0</v>
      </c>
      <c r="E7" s="165"/>
      <c r="F7" s="165"/>
      <c r="G7" s="166"/>
    </row>
    <row r="8" spans="1:9" customFormat="1" x14ac:dyDescent="0.2">
      <c r="A8" s="18"/>
      <c r="B8" s="194" t="s">
        <v>97</v>
      </c>
      <c r="C8" s="195"/>
      <c r="D8" s="164">
        <f>'Volet 1'!D8:G8</f>
        <v>0</v>
      </c>
      <c r="E8" s="165"/>
      <c r="F8" s="165"/>
      <c r="G8" s="166"/>
    </row>
    <row r="9" spans="1:9" customFormat="1" ht="13.5" thickBot="1" x14ac:dyDescent="0.25">
      <c r="A9" s="18"/>
      <c r="B9" s="196" t="s">
        <v>17</v>
      </c>
      <c r="C9" s="197"/>
      <c r="D9" s="158">
        <f>'Volet 1'!D9:G9</f>
        <v>0</v>
      </c>
      <c r="E9" s="159"/>
      <c r="F9" s="159"/>
      <c r="G9" s="160"/>
    </row>
    <row r="10" spans="1:9" customFormat="1" ht="13.5" thickBot="1" x14ac:dyDescent="0.25">
      <c r="A10" s="19"/>
      <c r="B10" s="53"/>
      <c r="C10" s="53"/>
      <c r="D10" s="54"/>
      <c r="E10" s="54"/>
      <c r="F10" s="54"/>
    </row>
    <row r="11" spans="1:9" ht="33" customHeight="1" thickBot="1" x14ac:dyDescent="0.25">
      <c r="B11" s="224" t="s">
        <v>106</v>
      </c>
      <c r="C11" s="225"/>
      <c r="D11" s="225"/>
      <c r="E11" s="225"/>
      <c r="F11" s="225"/>
      <c r="G11" s="226"/>
    </row>
    <row r="12" spans="1:9" x14ac:dyDescent="0.2">
      <c r="B12" s="239" t="s">
        <v>134</v>
      </c>
      <c r="C12" s="240"/>
      <c r="D12" s="161"/>
      <c r="E12" s="162"/>
      <c r="F12" s="162"/>
      <c r="G12" s="163"/>
    </row>
    <row r="13" spans="1:9" x14ac:dyDescent="0.2">
      <c r="B13" s="194" t="s">
        <v>135</v>
      </c>
      <c r="C13" s="195"/>
      <c r="D13" s="164"/>
      <c r="E13" s="165"/>
      <c r="F13" s="165"/>
      <c r="G13" s="166"/>
    </row>
    <row r="14" spans="1:9" x14ac:dyDescent="0.2">
      <c r="B14" s="194" t="s">
        <v>136</v>
      </c>
      <c r="C14" s="195"/>
      <c r="D14" s="164"/>
      <c r="E14" s="165"/>
      <c r="F14" s="165"/>
      <c r="G14" s="166"/>
    </row>
    <row r="15" spans="1:9" x14ac:dyDescent="0.2">
      <c r="B15" s="194" t="s">
        <v>137</v>
      </c>
      <c r="C15" s="195"/>
      <c r="D15" s="164"/>
      <c r="E15" s="165"/>
      <c r="F15" s="165"/>
      <c r="G15" s="166"/>
    </row>
    <row r="16" spans="1:9" x14ac:dyDescent="0.2">
      <c r="B16" s="194" t="s">
        <v>138</v>
      </c>
      <c r="C16" s="195"/>
      <c r="D16" s="164"/>
      <c r="E16" s="165"/>
      <c r="F16" s="165"/>
      <c r="G16" s="166"/>
    </row>
    <row r="17" spans="2:7" x14ac:dyDescent="0.2">
      <c r="B17" s="194" t="s">
        <v>139</v>
      </c>
      <c r="C17" s="195"/>
      <c r="D17" s="164"/>
      <c r="E17" s="165"/>
      <c r="F17" s="165"/>
      <c r="G17" s="166"/>
    </row>
    <row r="18" spans="2:7" x14ac:dyDescent="0.2">
      <c r="B18" s="194" t="s">
        <v>140</v>
      </c>
      <c r="C18" s="195"/>
      <c r="D18" s="164">
        <f>'Volet 1'!D12:G12</f>
        <v>0</v>
      </c>
      <c r="E18" s="165"/>
      <c r="F18" s="165"/>
      <c r="G18" s="166"/>
    </row>
    <row r="19" spans="2:7" x14ac:dyDescent="0.2">
      <c r="B19" s="194" t="s">
        <v>141</v>
      </c>
      <c r="C19" s="195"/>
      <c r="D19" s="164"/>
      <c r="E19" s="165"/>
      <c r="F19" s="165"/>
      <c r="G19" s="166"/>
    </row>
    <row r="20" spans="2:7" x14ac:dyDescent="0.2">
      <c r="B20" s="194" t="s">
        <v>142</v>
      </c>
      <c r="C20" s="195"/>
      <c r="D20" s="164"/>
      <c r="E20" s="165"/>
      <c r="F20" s="165"/>
      <c r="G20" s="166"/>
    </row>
    <row r="21" spans="2:7" x14ac:dyDescent="0.2">
      <c r="B21" s="194" t="s">
        <v>143</v>
      </c>
      <c r="C21" s="195"/>
      <c r="D21" s="164"/>
      <c r="E21" s="165"/>
      <c r="F21" s="165"/>
      <c r="G21" s="166"/>
    </row>
    <row r="22" spans="2:7" ht="13.5" thickBot="1" x14ac:dyDescent="0.25">
      <c r="B22" s="252" t="s">
        <v>144</v>
      </c>
      <c r="C22" s="253"/>
      <c r="D22" s="158"/>
      <c r="E22" s="159"/>
      <c r="F22" s="159"/>
      <c r="G22" s="160"/>
    </row>
    <row r="23" spans="2:7" ht="15.75" thickBot="1" x14ac:dyDescent="0.25">
      <c r="B23" s="233" t="s">
        <v>145</v>
      </c>
      <c r="C23" s="234"/>
      <c r="D23" s="234"/>
      <c r="E23" s="234"/>
      <c r="F23" s="234"/>
      <c r="G23" s="235"/>
    </row>
    <row r="24" spans="2:7" x14ac:dyDescent="0.2">
      <c r="B24" s="194" t="s">
        <v>146</v>
      </c>
      <c r="C24" s="195"/>
      <c r="D24" s="164">
        <f>'Volet 1'!D13:G13</f>
        <v>0</v>
      </c>
      <c r="E24" s="165"/>
      <c r="F24" s="165"/>
      <c r="G24" s="166"/>
    </row>
    <row r="25" spans="2:7" x14ac:dyDescent="0.2">
      <c r="B25" s="194" t="s">
        <v>147</v>
      </c>
      <c r="C25" s="195"/>
      <c r="D25" s="164"/>
      <c r="E25" s="165"/>
      <c r="F25" s="165"/>
      <c r="G25" s="166"/>
    </row>
    <row r="26" spans="2:7" x14ac:dyDescent="0.2">
      <c r="B26" s="194" t="s">
        <v>148</v>
      </c>
      <c r="C26" s="195"/>
      <c r="D26" s="164"/>
      <c r="E26" s="165"/>
      <c r="F26" s="165"/>
      <c r="G26" s="166"/>
    </row>
    <row r="27" spans="2:7" ht="13.5" thickBot="1" x14ac:dyDescent="0.25">
      <c r="B27" s="252" t="s">
        <v>149</v>
      </c>
      <c r="C27" s="253"/>
      <c r="D27" s="158"/>
      <c r="E27" s="159"/>
      <c r="F27" s="159"/>
      <c r="G27" s="160"/>
    </row>
    <row r="28" spans="2:7" ht="13.5" thickBot="1" x14ac:dyDescent="0.25"/>
    <row r="29" spans="2:7" ht="33" customHeight="1" thickBot="1" x14ac:dyDescent="0.25">
      <c r="B29" s="224" t="s">
        <v>150</v>
      </c>
      <c r="C29" s="225"/>
      <c r="D29" s="225"/>
      <c r="E29" s="225"/>
      <c r="F29" s="225"/>
      <c r="G29" s="226"/>
    </row>
    <row r="30" spans="2:7" ht="15.75" thickBot="1" x14ac:dyDescent="0.25">
      <c r="B30" s="233" t="s">
        <v>151</v>
      </c>
      <c r="C30" s="234"/>
      <c r="D30" s="234"/>
      <c r="E30" s="234"/>
      <c r="F30" s="234"/>
      <c r="G30" s="235"/>
    </row>
    <row r="31" spans="2:7" ht="21.75" customHeight="1" x14ac:dyDescent="0.2">
      <c r="B31" s="254" t="s">
        <v>152</v>
      </c>
      <c r="C31" s="255"/>
      <c r="D31" s="255"/>
      <c r="E31" s="83"/>
      <c r="F31" s="79"/>
      <c r="G31" s="81"/>
    </row>
    <row r="32" spans="2:7" ht="21.75" customHeight="1" x14ac:dyDescent="0.2">
      <c r="B32" s="256" t="s">
        <v>153</v>
      </c>
      <c r="C32" s="257"/>
      <c r="D32" s="257"/>
      <c r="E32" s="84"/>
      <c r="F32" s="80"/>
      <c r="G32" s="82"/>
    </row>
    <row r="33" spans="1:9" ht="21.75" customHeight="1" x14ac:dyDescent="0.2">
      <c r="B33" s="256" t="s">
        <v>154</v>
      </c>
      <c r="C33" s="257"/>
      <c r="D33" s="257"/>
      <c r="E33" s="84"/>
      <c r="F33" s="80"/>
      <c r="G33" s="82"/>
    </row>
    <row r="34" spans="1:9" ht="21.75" customHeight="1" x14ac:dyDescent="0.2">
      <c r="B34" s="256" t="s">
        <v>155</v>
      </c>
      <c r="C34" s="257"/>
      <c r="D34" s="257"/>
      <c r="E34" s="84"/>
      <c r="F34" s="80"/>
      <c r="G34" s="82"/>
    </row>
    <row r="35" spans="1:9" ht="21.75" customHeight="1" x14ac:dyDescent="0.2">
      <c r="B35" s="258" t="s">
        <v>156</v>
      </c>
      <c r="C35" s="259"/>
      <c r="D35" s="259"/>
      <c r="E35" s="86"/>
      <c r="F35" s="87"/>
      <c r="G35" s="88"/>
    </row>
    <row r="36" spans="1:9" ht="27.75" customHeight="1" thickBot="1" x14ac:dyDescent="0.25">
      <c r="B36" s="236" t="s">
        <v>107</v>
      </c>
      <c r="C36" s="237"/>
      <c r="D36" s="237"/>
      <c r="E36" s="237"/>
      <c r="F36" s="237"/>
      <c r="G36" s="238"/>
    </row>
    <row r="37" spans="1:9" ht="15.75" thickBot="1" x14ac:dyDescent="0.25">
      <c r="B37" s="233" t="s">
        <v>108</v>
      </c>
      <c r="C37" s="234"/>
      <c r="D37" s="234"/>
      <c r="E37" s="234"/>
      <c r="F37" s="234"/>
      <c r="G37" s="235"/>
    </row>
    <row r="38" spans="1:9" s="97" customFormat="1" ht="18.75" customHeight="1" x14ac:dyDescent="0.2">
      <c r="A38" s="94"/>
      <c r="B38" s="266" t="s">
        <v>109</v>
      </c>
      <c r="C38" s="267"/>
      <c r="D38" s="98" t="s">
        <v>157</v>
      </c>
      <c r="E38" s="98" t="s">
        <v>111</v>
      </c>
      <c r="F38" s="260" t="s">
        <v>112</v>
      </c>
      <c r="G38" s="261"/>
      <c r="H38" s="95"/>
      <c r="I38" s="96"/>
    </row>
    <row r="39" spans="1:9" s="97" customFormat="1" ht="18.75" customHeight="1" x14ac:dyDescent="0.2">
      <c r="A39" s="94"/>
      <c r="B39" s="229"/>
      <c r="C39" s="230"/>
      <c r="D39" s="84"/>
      <c r="E39" s="84"/>
      <c r="F39" s="262"/>
      <c r="G39" s="263"/>
      <c r="H39" s="95"/>
      <c r="I39" s="96"/>
    </row>
    <row r="40" spans="1:9" s="97" customFormat="1" ht="18.75" customHeight="1" x14ac:dyDescent="0.2">
      <c r="A40" s="94"/>
      <c r="B40" s="229"/>
      <c r="C40" s="230"/>
      <c r="D40" s="84"/>
      <c r="E40" s="84"/>
      <c r="F40" s="262"/>
      <c r="G40" s="263"/>
      <c r="H40" s="95"/>
      <c r="I40" s="96"/>
    </row>
    <row r="41" spans="1:9" s="97" customFormat="1" ht="18.75" customHeight="1" x14ac:dyDescent="0.2">
      <c r="A41" s="94"/>
      <c r="B41" s="229"/>
      <c r="C41" s="230"/>
      <c r="D41" s="84"/>
      <c r="E41" s="84"/>
      <c r="F41" s="262"/>
      <c r="G41" s="263"/>
      <c r="H41" s="95"/>
      <c r="I41" s="96"/>
    </row>
    <row r="42" spans="1:9" s="97" customFormat="1" ht="18.75" customHeight="1" x14ac:dyDescent="0.2">
      <c r="A42" s="94"/>
      <c r="B42" s="229"/>
      <c r="C42" s="230"/>
      <c r="D42" s="84"/>
      <c r="E42" s="84"/>
      <c r="F42" s="262"/>
      <c r="G42" s="263"/>
      <c r="H42" s="95"/>
      <c r="I42" s="96"/>
    </row>
    <row r="43" spans="1:9" s="97" customFormat="1" ht="18.75" customHeight="1" thickBot="1" x14ac:dyDescent="0.25">
      <c r="A43" s="94"/>
      <c r="B43" s="268"/>
      <c r="C43" s="269"/>
      <c r="D43" s="85"/>
      <c r="E43" s="85"/>
      <c r="F43" s="264"/>
      <c r="G43" s="265"/>
      <c r="H43" s="95"/>
      <c r="I43" s="96"/>
    </row>
    <row r="44" spans="1:9" ht="15.75" thickBot="1" x14ac:dyDescent="0.25">
      <c r="B44" s="233" t="s">
        <v>158</v>
      </c>
      <c r="C44" s="234"/>
      <c r="D44" s="234"/>
      <c r="E44" s="234"/>
      <c r="F44" s="234"/>
      <c r="G44" s="235"/>
    </row>
    <row r="45" spans="1:9" s="97" customFormat="1" ht="18.75" customHeight="1" x14ac:dyDescent="0.2">
      <c r="A45" s="94"/>
      <c r="B45" s="250" t="s">
        <v>113</v>
      </c>
      <c r="C45" s="251"/>
      <c r="D45" s="251"/>
      <c r="E45" s="227" t="s">
        <v>110</v>
      </c>
      <c r="F45" s="227"/>
      <c r="G45" s="228"/>
      <c r="H45" s="95"/>
      <c r="I45" s="96"/>
    </row>
    <row r="46" spans="1:9" s="97" customFormat="1" ht="18.75" customHeight="1" x14ac:dyDescent="0.2">
      <c r="A46" s="94"/>
      <c r="B46" s="229"/>
      <c r="C46" s="230"/>
      <c r="D46" s="230"/>
      <c r="E46" s="231"/>
      <c r="F46" s="231"/>
      <c r="G46" s="232"/>
      <c r="H46" s="95"/>
      <c r="I46" s="96"/>
    </row>
    <row r="47" spans="1:9" s="97" customFormat="1" ht="18.75" customHeight="1" x14ac:dyDescent="0.2">
      <c r="A47" s="94"/>
      <c r="B47" s="229"/>
      <c r="C47" s="230"/>
      <c r="D47" s="230"/>
      <c r="E47" s="231"/>
      <c r="F47" s="231"/>
      <c r="G47" s="232"/>
      <c r="H47" s="95"/>
      <c r="I47" s="96"/>
    </row>
    <row r="48" spans="1:9" s="97" customFormat="1" ht="18.75" customHeight="1" x14ac:dyDescent="0.2">
      <c r="A48" s="94"/>
      <c r="B48" s="229"/>
      <c r="C48" s="230"/>
      <c r="D48" s="230"/>
      <c r="E48" s="231"/>
      <c r="F48" s="231"/>
      <c r="G48" s="232"/>
      <c r="H48" s="95"/>
      <c r="I48" s="96"/>
    </row>
    <row r="49" spans="1:11" x14ac:dyDescent="0.2">
      <c r="B49" s="72" t="s">
        <v>159</v>
      </c>
      <c r="C49" s="73"/>
      <c r="D49" s="77"/>
      <c r="E49" s="77"/>
      <c r="F49" s="101"/>
      <c r="G49" s="102"/>
    </row>
    <row r="50" spans="1:11" ht="6" customHeight="1" x14ac:dyDescent="0.2">
      <c r="B50" s="72"/>
      <c r="C50" s="73"/>
      <c r="D50" s="77"/>
      <c r="E50" s="77"/>
      <c r="F50" s="101"/>
      <c r="G50" s="102"/>
    </row>
    <row r="51" spans="1:11" ht="18.75" customHeight="1" x14ac:dyDescent="0.2">
      <c r="B51" s="72"/>
      <c r="C51" s="73" t="s">
        <v>162</v>
      </c>
      <c r="D51" s="77"/>
      <c r="E51" s="77"/>
      <c r="F51" s="101"/>
      <c r="G51" s="102"/>
      <c r="K51" s="91" t="s">
        <v>165</v>
      </c>
    </row>
    <row r="52" spans="1:11" ht="18.75" customHeight="1" x14ac:dyDescent="0.2">
      <c r="B52" s="72"/>
      <c r="C52" s="73" t="s">
        <v>160</v>
      </c>
      <c r="D52" s="77"/>
      <c r="E52" s="77"/>
      <c r="F52" s="101"/>
      <c r="G52" s="102"/>
    </row>
    <row r="53" spans="1:11" s="91" customFormat="1" x14ac:dyDescent="0.2">
      <c r="A53" s="99"/>
      <c r="B53" s="72" t="s">
        <v>114</v>
      </c>
      <c r="C53" s="73"/>
      <c r="D53" s="77"/>
      <c r="E53" s="77"/>
      <c r="F53" s="101"/>
      <c r="G53" s="102"/>
      <c r="H53" s="90"/>
      <c r="I53" s="100"/>
    </row>
    <row r="54" spans="1:11" x14ac:dyDescent="0.2">
      <c r="B54" s="103" t="s">
        <v>161</v>
      </c>
      <c r="C54" s="11"/>
      <c r="D54" s="104"/>
      <c r="E54" s="104"/>
      <c r="F54" s="3"/>
      <c r="G54" s="105"/>
    </row>
    <row r="55" spans="1:11" x14ac:dyDescent="0.2">
      <c r="B55" s="103"/>
      <c r="C55" s="11"/>
      <c r="D55" s="104"/>
      <c r="E55" s="104"/>
      <c r="F55" s="3"/>
      <c r="G55" s="105"/>
    </row>
    <row r="56" spans="1:11" s="91" customFormat="1" x14ac:dyDescent="0.2">
      <c r="A56" s="99"/>
      <c r="B56" s="106" t="s">
        <v>115</v>
      </c>
      <c r="C56" s="73"/>
      <c r="D56" s="77"/>
      <c r="E56" s="77"/>
      <c r="F56" s="101"/>
      <c r="G56" s="102"/>
      <c r="H56" s="90"/>
      <c r="I56" s="100"/>
    </row>
    <row r="57" spans="1:11" ht="18.75" customHeight="1" x14ac:dyDescent="0.2">
      <c r="B57" s="72"/>
      <c r="C57" s="73" t="s">
        <v>163</v>
      </c>
      <c r="D57" s="77"/>
      <c r="E57" s="77"/>
      <c r="F57" s="101"/>
      <c r="G57" s="102"/>
    </row>
    <row r="58" spans="1:11" ht="18.75" customHeight="1" x14ac:dyDescent="0.2">
      <c r="B58" s="72"/>
      <c r="C58" s="73" t="s">
        <v>164</v>
      </c>
      <c r="D58" s="77"/>
      <c r="E58" s="77"/>
      <c r="F58" s="101"/>
      <c r="G58" s="102"/>
    </row>
    <row r="59" spans="1:11" x14ac:dyDescent="0.2">
      <c r="B59" s="72" t="s">
        <v>116</v>
      </c>
      <c r="C59" s="11"/>
      <c r="D59" s="104"/>
      <c r="E59" s="104"/>
      <c r="F59" s="3"/>
      <c r="G59" s="105"/>
    </row>
    <row r="60" spans="1:11" x14ac:dyDescent="0.2">
      <c r="B60" s="103" t="s">
        <v>161</v>
      </c>
      <c r="C60" s="11"/>
      <c r="D60" s="104"/>
      <c r="E60" s="104"/>
      <c r="F60" s="3"/>
      <c r="G60" s="105"/>
    </row>
    <row r="61" spans="1:11" ht="13.5" thickBot="1" x14ac:dyDescent="0.25">
      <c r="B61" s="107"/>
      <c r="C61" s="108"/>
      <c r="D61" s="109"/>
      <c r="E61" s="109"/>
      <c r="F61" s="110"/>
      <c r="G61" s="111"/>
    </row>
    <row r="62" spans="1:11" ht="13.5" thickBot="1" x14ac:dyDescent="0.25"/>
    <row r="63" spans="1:11" ht="33" customHeight="1" thickBot="1" x14ac:dyDescent="0.25">
      <c r="B63" s="243" t="s">
        <v>117</v>
      </c>
      <c r="C63" s="244"/>
      <c r="D63" s="244"/>
      <c r="E63" s="244"/>
      <c r="F63" s="244"/>
      <c r="G63" s="245"/>
    </row>
    <row r="64" spans="1:11" s="91" customFormat="1" ht="26.25" customHeight="1" x14ac:dyDescent="0.2">
      <c r="A64" s="99"/>
      <c r="B64" s="246" t="s">
        <v>118</v>
      </c>
      <c r="C64" s="247"/>
      <c r="D64" s="117" t="s">
        <v>166</v>
      </c>
      <c r="E64" s="248" t="s">
        <v>167</v>
      </c>
      <c r="F64" s="248"/>
      <c r="G64" s="249"/>
      <c r="H64" s="90"/>
      <c r="I64" s="100"/>
    </row>
    <row r="65" spans="1:9" s="91" customFormat="1" ht="18.75" customHeight="1" x14ac:dyDescent="0.2">
      <c r="A65" s="99"/>
      <c r="B65" s="241" t="s">
        <v>119</v>
      </c>
      <c r="C65" s="242"/>
      <c r="D65" s="93"/>
      <c r="E65" s="231"/>
      <c r="F65" s="231"/>
      <c r="G65" s="232"/>
      <c r="H65" s="90"/>
      <c r="I65" s="100"/>
    </row>
    <row r="66" spans="1:9" s="91" customFormat="1" ht="18.75" customHeight="1" x14ac:dyDescent="0.2">
      <c r="A66" s="99"/>
      <c r="B66" s="241" t="s">
        <v>120</v>
      </c>
      <c r="C66" s="242"/>
      <c r="D66" s="93"/>
      <c r="E66" s="231"/>
      <c r="F66" s="231"/>
      <c r="G66" s="232"/>
      <c r="H66" s="90"/>
      <c r="I66" s="100"/>
    </row>
    <row r="67" spans="1:9" s="91" customFormat="1" ht="18.75" customHeight="1" x14ac:dyDescent="0.2">
      <c r="A67" s="99"/>
      <c r="B67" s="241" t="s">
        <v>121</v>
      </c>
      <c r="C67" s="242"/>
      <c r="D67" s="93"/>
      <c r="E67" s="231"/>
      <c r="F67" s="231"/>
      <c r="G67" s="232"/>
      <c r="H67" s="90"/>
      <c r="I67" s="100"/>
    </row>
    <row r="68" spans="1:9" s="91" customFormat="1" x14ac:dyDescent="0.2">
      <c r="A68" s="99"/>
      <c r="B68" s="72"/>
      <c r="C68" s="73"/>
      <c r="D68" s="77"/>
      <c r="E68" s="77"/>
      <c r="F68" s="101"/>
      <c r="G68" s="102"/>
      <c r="H68" s="90"/>
      <c r="I68" s="100"/>
    </row>
    <row r="69" spans="1:9" s="91" customFormat="1" x14ac:dyDescent="0.2">
      <c r="A69" s="99"/>
      <c r="B69" s="72" t="s">
        <v>168</v>
      </c>
      <c r="C69" s="73"/>
      <c r="D69" s="77"/>
      <c r="E69" s="77"/>
      <c r="F69" s="101"/>
      <c r="G69" s="102"/>
      <c r="H69" s="90"/>
      <c r="I69" s="100"/>
    </row>
    <row r="70" spans="1:9" ht="18.75" customHeight="1" x14ac:dyDescent="0.2">
      <c r="B70" s="72"/>
      <c r="C70" s="73" t="s">
        <v>163</v>
      </c>
      <c r="D70" s="77"/>
      <c r="E70" s="77"/>
      <c r="F70" s="101"/>
      <c r="G70" s="102"/>
    </row>
    <row r="71" spans="1:9" ht="18.75" customHeight="1" x14ac:dyDescent="0.2">
      <c r="B71" s="72"/>
      <c r="C71" s="73" t="s">
        <v>164</v>
      </c>
      <c r="D71" s="77"/>
      <c r="E71" s="77"/>
      <c r="F71" s="101"/>
      <c r="G71" s="102"/>
    </row>
    <row r="72" spans="1:9" s="91" customFormat="1" x14ac:dyDescent="0.2">
      <c r="A72" s="99"/>
      <c r="B72" s="72" t="s">
        <v>122</v>
      </c>
      <c r="C72" s="73"/>
      <c r="D72" s="77"/>
      <c r="E72" s="77"/>
      <c r="F72" s="101"/>
      <c r="G72" s="102"/>
      <c r="H72" s="90"/>
      <c r="I72" s="100"/>
    </row>
    <row r="73" spans="1:9" x14ac:dyDescent="0.2">
      <c r="B73" s="103" t="s">
        <v>161</v>
      </c>
      <c r="C73" s="11"/>
      <c r="D73" s="104"/>
      <c r="E73" s="104"/>
      <c r="F73" s="3"/>
      <c r="G73" s="105"/>
    </row>
    <row r="74" spans="1:9" s="91" customFormat="1" x14ac:dyDescent="0.2">
      <c r="A74" s="99"/>
      <c r="B74" s="72"/>
      <c r="C74" s="73"/>
      <c r="D74" s="77"/>
      <c r="E74" s="77"/>
      <c r="F74" s="101"/>
      <c r="G74" s="102"/>
      <c r="H74" s="90"/>
      <c r="I74" s="100"/>
    </row>
    <row r="75" spans="1:9" s="91" customFormat="1" x14ac:dyDescent="0.2">
      <c r="A75" s="99"/>
      <c r="B75" s="72"/>
      <c r="C75" s="73"/>
      <c r="D75" s="77"/>
      <c r="E75" s="77"/>
      <c r="F75" s="101"/>
      <c r="G75" s="102"/>
      <c r="H75" s="90"/>
      <c r="I75" s="100"/>
    </row>
    <row r="76" spans="1:9" s="91" customFormat="1" x14ac:dyDescent="0.2">
      <c r="A76" s="99"/>
      <c r="B76" s="72"/>
      <c r="C76" s="73"/>
      <c r="D76" s="77"/>
      <c r="E76" s="77"/>
      <c r="F76" s="101"/>
      <c r="G76" s="102"/>
      <c r="H76" s="90"/>
      <c r="I76" s="100"/>
    </row>
    <row r="77" spans="1:9" s="91" customFormat="1" x14ac:dyDescent="0.2">
      <c r="A77" s="99"/>
      <c r="B77" s="72"/>
      <c r="C77" s="73"/>
      <c r="D77" s="77"/>
      <c r="E77" s="77"/>
      <c r="F77" s="101"/>
      <c r="G77" s="102"/>
      <c r="H77" s="90"/>
      <c r="I77" s="100"/>
    </row>
    <row r="78" spans="1:9" s="91" customFormat="1" ht="13.5" thickBot="1" x14ac:dyDescent="0.25">
      <c r="A78" s="99"/>
      <c r="B78" s="74"/>
      <c r="C78" s="75"/>
      <c r="D78" s="78"/>
      <c r="E78" s="78"/>
      <c r="F78" s="112"/>
      <c r="G78" s="113"/>
      <c r="H78" s="90"/>
      <c r="I78" s="100"/>
    </row>
    <row r="79" spans="1:9" s="91" customFormat="1" ht="13.5" thickBot="1" x14ac:dyDescent="0.25">
      <c r="A79" s="99"/>
      <c r="D79" s="89"/>
      <c r="E79" s="89"/>
      <c r="F79" s="90"/>
      <c r="G79" s="90"/>
      <c r="H79" s="90"/>
      <c r="I79" s="100"/>
    </row>
    <row r="80" spans="1:9" ht="33" customHeight="1" thickBot="1" x14ac:dyDescent="0.25">
      <c r="B80" s="243" t="s">
        <v>123</v>
      </c>
      <c r="C80" s="244"/>
      <c r="D80" s="244"/>
      <c r="E80" s="244"/>
      <c r="F80" s="244"/>
      <c r="G80" s="245"/>
    </row>
    <row r="81" spans="1:9" s="91" customFormat="1" ht="25.5" x14ac:dyDescent="0.2">
      <c r="A81" s="99"/>
      <c r="B81" s="274" t="s">
        <v>124</v>
      </c>
      <c r="C81" s="248"/>
      <c r="D81" s="117" t="s">
        <v>169</v>
      </c>
      <c r="E81" s="117" t="s">
        <v>125</v>
      </c>
      <c r="F81" s="118" t="s">
        <v>126</v>
      </c>
      <c r="G81" s="119" t="s">
        <v>127</v>
      </c>
      <c r="H81" s="90"/>
      <c r="I81" s="100"/>
    </row>
    <row r="82" spans="1:9" s="91" customFormat="1" ht="18.75" customHeight="1" x14ac:dyDescent="0.2">
      <c r="A82" s="99"/>
      <c r="B82" s="270"/>
      <c r="C82" s="271"/>
      <c r="D82" s="84"/>
      <c r="E82" s="84"/>
      <c r="F82" s="92"/>
      <c r="G82" s="114"/>
      <c r="H82" s="90"/>
      <c r="I82" s="100"/>
    </row>
    <row r="83" spans="1:9" s="91" customFormat="1" ht="18.75" customHeight="1" x14ac:dyDescent="0.2">
      <c r="A83" s="99"/>
      <c r="B83" s="270"/>
      <c r="C83" s="271"/>
      <c r="D83" s="84"/>
      <c r="E83" s="84"/>
      <c r="F83" s="92"/>
      <c r="G83" s="114"/>
      <c r="H83" s="90"/>
      <c r="I83" s="100"/>
    </row>
    <row r="84" spans="1:9" s="91" customFormat="1" ht="18.75" customHeight="1" x14ac:dyDescent="0.2">
      <c r="A84" s="99"/>
      <c r="B84" s="270"/>
      <c r="C84" s="271"/>
      <c r="D84" s="84"/>
      <c r="E84" s="84"/>
      <c r="F84" s="92"/>
      <c r="G84" s="114"/>
      <c r="H84" s="90"/>
      <c r="I84" s="100"/>
    </row>
    <row r="85" spans="1:9" s="91" customFormat="1" ht="18.75" customHeight="1" x14ac:dyDescent="0.2">
      <c r="A85" s="99"/>
      <c r="B85" s="270"/>
      <c r="C85" s="271"/>
      <c r="D85" s="84"/>
      <c r="E85" s="84"/>
      <c r="F85" s="92"/>
      <c r="G85" s="114"/>
      <c r="H85" s="90"/>
      <c r="I85" s="100"/>
    </row>
    <row r="86" spans="1:9" s="91" customFormat="1" ht="18.75" customHeight="1" x14ac:dyDescent="0.2">
      <c r="A86" s="99"/>
      <c r="B86" s="270"/>
      <c r="C86" s="271"/>
      <c r="D86" s="84"/>
      <c r="E86" s="84"/>
      <c r="F86" s="92"/>
      <c r="G86" s="114"/>
      <c r="H86" s="90"/>
      <c r="I86" s="100"/>
    </row>
    <row r="87" spans="1:9" s="91" customFormat="1" ht="18.75" customHeight="1" thickBot="1" x14ac:dyDescent="0.25">
      <c r="A87" s="99"/>
      <c r="B87" s="272"/>
      <c r="C87" s="273"/>
      <c r="D87" s="85"/>
      <c r="E87" s="85"/>
      <c r="F87" s="115"/>
      <c r="G87" s="116"/>
      <c r="H87" s="90"/>
      <c r="I87" s="100"/>
    </row>
    <row r="88" spans="1:9" s="91" customFormat="1" ht="13.5" thickBot="1" x14ac:dyDescent="0.25">
      <c r="A88" s="99"/>
      <c r="D88" s="89"/>
      <c r="E88" s="89"/>
      <c r="F88" s="90"/>
      <c r="G88" s="90"/>
      <c r="H88" s="90"/>
      <c r="I88" s="100"/>
    </row>
    <row r="89" spans="1:9" ht="33" customHeight="1" thickBot="1" x14ac:dyDescent="0.25">
      <c r="B89" s="243" t="s">
        <v>170</v>
      </c>
      <c r="C89" s="244"/>
      <c r="D89" s="244"/>
      <c r="E89" s="244"/>
      <c r="F89" s="244"/>
      <c r="G89" s="245"/>
    </row>
    <row r="90" spans="1:9" s="91" customFormat="1" ht="18.75" customHeight="1" x14ac:dyDescent="0.2">
      <c r="A90" s="99"/>
      <c r="B90" s="280"/>
      <c r="C90" s="281"/>
      <c r="D90" s="277" t="s">
        <v>128</v>
      </c>
      <c r="E90" s="277"/>
      <c r="F90" s="278" t="s">
        <v>129</v>
      </c>
      <c r="G90" s="279"/>
      <c r="H90" s="90"/>
      <c r="I90" s="100"/>
    </row>
    <row r="91" spans="1:9" s="91" customFormat="1" ht="18.75" customHeight="1" x14ac:dyDescent="0.2">
      <c r="A91" s="99"/>
      <c r="B91" s="241" t="s">
        <v>171</v>
      </c>
      <c r="C91" s="242"/>
      <c r="D91" s="231"/>
      <c r="E91" s="231"/>
      <c r="F91" s="275"/>
      <c r="G91" s="276"/>
      <c r="H91" s="90"/>
      <c r="I91" s="100"/>
    </row>
    <row r="92" spans="1:9" s="91" customFormat="1" ht="18.75" customHeight="1" x14ac:dyDescent="0.2">
      <c r="A92" s="99"/>
      <c r="B92" s="241" t="s">
        <v>130</v>
      </c>
      <c r="C92" s="242"/>
      <c r="D92" s="231"/>
      <c r="E92" s="231"/>
      <c r="F92" s="275"/>
      <c r="G92" s="276"/>
      <c r="H92" s="90"/>
      <c r="I92" s="100"/>
    </row>
    <row r="93" spans="1:9" s="91" customFormat="1" ht="18.75" customHeight="1" x14ac:dyDescent="0.2">
      <c r="A93" s="99"/>
      <c r="B93" s="241" t="s">
        <v>131</v>
      </c>
      <c r="C93" s="242"/>
      <c r="D93" s="231"/>
      <c r="E93" s="231"/>
      <c r="F93" s="275"/>
      <c r="G93" s="276"/>
      <c r="H93" s="90"/>
      <c r="I93" s="100"/>
    </row>
    <row r="94" spans="1:9" s="91" customFormat="1" ht="18.75" customHeight="1" x14ac:dyDescent="0.2">
      <c r="A94" s="99"/>
      <c r="B94" s="241" t="s">
        <v>110</v>
      </c>
      <c r="C94" s="242"/>
      <c r="D94" s="231"/>
      <c r="E94" s="231"/>
      <c r="F94" s="275"/>
      <c r="G94" s="276"/>
      <c r="H94" s="90"/>
      <c r="I94" s="100"/>
    </row>
    <row r="95" spans="1:9" s="91" customFormat="1" ht="18.75" customHeight="1" x14ac:dyDescent="0.2">
      <c r="A95" s="99"/>
      <c r="B95" s="241" t="s">
        <v>132</v>
      </c>
      <c r="C95" s="242"/>
      <c r="D95" s="231"/>
      <c r="E95" s="231"/>
      <c r="F95" s="275"/>
      <c r="G95" s="276"/>
      <c r="H95" s="90"/>
      <c r="I95" s="100"/>
    </row>
    <row r="96" spans="1:9" s="91" customFormat="1" ht="27" customHeight="1" thickBot="1" x14ac:dyDescent="0.25">
      <c r="A96" s="99"/>
      <c r="B96" s="307" t="s">
        <v>133</v>
      </c>
      <c r="C96" s="308"/>
      <c r="D96" s="295"/>
      <c r="E96" s="295"/>
      <c r="F96" s="296"/>
      <c r="G96" s="297"/>
      <c r="H96" s="90"/>
      <c r="I96" s="100"/>
    </row>
    <row r="97" spans="1:9" s="91" customFormat="1" ht="13.5" thickBot="1" x14ac:dyDescent="0.25">
      <c r="A97" s="99"/>
      <c r="D97" s="89"/>
      <c r="E97" s="89"/>
      <c r="F97" s="90"/>
      <c r="G97" s="90"/>
      <c r="H97" s="90"/>
      <c r="I97" s="100"/>
    </row>
    <row r="98" spans="1:9" ht="33" customHeight="1" thickBot="1" x14ac:dyDescent="0.25">
      <c r="B98" s="243" t="s">
        <v>172</v>
      </c>
      <c r="C98" s="244"/>
      <c r="D98" s="244"/>
      <c r="E98" s="244"/>
      <c r="F98" s="244"/>
      <c r="G98" s="245"/>
    </row>
    <row r="99" spans="1:9" s="91" customFormat="1" ht="33" customHeight="1" x14ac:dyDescent="0.2">
      <c r="A99" s="99"/>
      <c r="B99" s="298" t="s">
        <v>173</v>
      </c>
      <c r="C99" s="299"/>
      <c r="D99" s="299"/>
      <c r="E99" s="299"/>
      <c r="F99" s="120" t="s">
        <v>174</v>
      </c>
      <c r="G99" s="121" t="s">
        <v>175</v>
      </c>
      <c r="H99" s="90"/>
      <c r="I99" s="100"/>
    </row>
    <row r="100" spans="1:9" s="91" customFormat="1" ht="33.75" customHeight="1" x14ac:dyDescent="0.2">
      <c r="A100" s="99"/>
      <c r="B100" s="300" t="s">
        <v>176</v>
      </c>
      <c r="C100" s="301"/>
      <c r="D100" s="301"/>
      <c r="E100" s="301"/>
      <c r="F100" s="127"/>
      <c r="G100" s="130"/>
      <c r="H100" s="90"/>
      <c r="I100" s="100"/>
    </row>
    <row r="101" spans="1:9" s="91" customFormat="1" x14ac:dyDescent="0.2">
      <c r="A101" s="99"/>
      <c r="B101" s="72"/>
      <c r="C101" s="73"/>
      <c r="D101" s="77"/>
      <c r="E101" s="77"/>
      <c r="F101" s="128" t="s">
        <v>174</v>
      </c>
      <c r="G101" s="131" t="s">
        <v>175</v>
      </c>
      <c r="H101" s="90"/>
      <c r="I101" s="100"/>
    </row>
    <row r="102" spans="1:9" s="91" customFormat="1" x14ac:dyDescent="0.2">
      <c r="A102" s="99"/>
      <c r="B102" s="72"/>
      <c r="C102" s="73"/>
      <c r="D102" s="77"/>
      <c r="E102" s="77"/>
      <c r="F102" s="101"/>
      <c r="G102" s="102"/>
      <c r="H102" s="90"/>
      <c r="I102" s="100"/>
    </row>
    <row r="103" spans="1:9" s="123" customFormat="1" ht="15" customHeight="1" x14ac:dyDescent="0.2">
      <c r="A103" s="122"/>
      <c r="B103" s="132"/>
      <c r="C103" s="129"/>
      <c r="D103" s="288" t="s">
        <v>177</v>
      </c>
      <c r="E103" s="289"/>
      <c r="F103" s="126"/>
      <c r="G103" s="133"/>
      <c r="H103" s="124"/>
      <c r="I103" s="125"/>
    </row>
    <row r="104" spans="1:9" s="123" customFormat="1" ht="15" customHeight="1" x14ac:dyDescent="0.2">
      <c r="A104" s="122"/>
      <c r="B104" s="132"/>
      <c r="C104" s="129"/>
      <c r="D104" s="288" t="s">
        <v>178</v>
      </c>
      <c r="E104" s="289"/>
      <c r="F104" s="126"/>
      <c r="G104" s="133"/>
      <c r="H104" s="124"/>
      <c r="I104" s="125"/>
    </row>
    <row r="105" spans="1:9" s="123" customFormat="1" ht="15" customHeight="1" x14ac:dyDescent="0.2">
      <c r="A105" s="122"/>
      <c r="B105" s="132"/>
      <c r="C105" s="129"/>
      <c r="D105" s="288" t="s">
        <v>179</v>
      </c>
      <c r="E105" s="289"/>
      <c r="F105" s="126"/>
      <c r="G105" s="133"/>
      <c r="H105" s="124"/>
      <c r="I105" s="125"/>
    </row>
    <row r="106" spans="1:9" s="123" customFormat="1" ht="15" customHeight="1" x14ac:dyDescent="0.2">
      <c r="A106" s="122"/>
      <c r="B106" s="132"/>
      <c r="C106" s="129"/>
      <c r="D106" s="288" t="s">
        <v>180</v>
      </c>
      <c r="E106" s="289"/>
      <c r="F106" s="126"/>
      <c r="G106" s="133"/>
      <c r="H106" s="124"/>
      <c r="I106" s="125"/>
    </row>
    <row r="107" spans="1:9" s="123" customFormat="1" ht="15" customHeight="1" x14ac:dyDescent="0.2">
      <c r="A107" s="122"/>
      <c r="B107" s="132"/>
      <c r="C107" s="129"/>
      <c r="D107" s="288" t="s">
        <v>181</v>
      </c>
      <c r="E107" s="289"/>
      <c r="F107" s="126"/>
      <c r="G107" s="133"/>
      <c r="H107" s="124"/>
      <c r="I107" s="125"/>
    </row>
    <row r="108" spans="1:9" s="123" customFormat="1" ht="15" customHeight="1" x14ac:dyDescent="0.2">
      <c r="A108" s="122"/>
      <c r="B108" s="132"/>
      <c r="C108" s="129"/>
      <c r="D108" s="288" t="s">
        <v>182</v>
      </c>
      <c r="E108" s="289"/>
      <c r="F108" s="126"/>
      <c r="G108" s="133"/>
      <c r="H108" s="124"/>
      <c r="I108" s="125"/>
    </row>
    <row r="109" spans="1:9" s="123" customFormat="1" ht="15" customHeight="1" x14ac:dyDescent="0.2">
      <c r="A109" s="122"/>
      <c r="B109" s="132"/>
      <c r="C109" s="129"/>
      <c r="D109" s="288" t="s">
        <v>183</v>
      </c>
      <c r="E109" s="289"/>
      <c r="F109" s="126"/>
      <c r="G109" s="133"/>
      <c r="H109" s="124"/>
      <c r="I109" s="125"/>
    </row>
    <row r="110" spans="1:9" s="123" customFormat="1" ht="15" customHeight="1" x14ac:dyDescent="0.2">
      <c r="A110" s="122"/>
      <c r="B110" s="132"/>
      <c r="C110" s="129"/>
      <c r="D110" s="288" t="s">
        <v>184</v>
      </c>
      <c r="E110" s="289"/>
      <c r="F110" s="126"/>
      <c r="G110" s="133"/>
      <c r="H110" s="124"/>
      <c r="I110" s="125"/>
    </row>
    <row r="111" spans="1:9" s="123" customFormat="1" ht="15" customHeight="1" thickBot="1" x14ac:dyDescent="0.25">
      <c r="A111" s="122"/>
      <c r="B111" s="134"/>
      <c r="C111" s="135"/>
      <c r="D111" s="290" t="s">
        <v>185</v>
      </c>
      <c r="E111" s="291"/>
      <c r="F111" s="136"/>
      <c r="G111" s="137"/>
      <c r="H111" s="124"/>
      <c r="I111" s="125"/>
    </row>
    <row r="112" spans="1:9" s="123" customFormat="1" ht="15" customHeight="1" thickBot="1" x14ac:dyDescent="0.25">
      <c r="A112" s="122"/>
      <c r="D112" s="89"/>
      <c r="E112" s="89"/>
      <c r="F112" s="124"/>
      <c r="G112" s="124"/>
      <c r="H112" s="124"/>
      <c r="I112" s="125"/>
    </row>
    <row r="113" spans="1:9" ht="33" customHeight="1" thickBot="1" x14ac:dyDescent="0.25">
      <c r="B113" s="282" t="s">
        <v>186</v>
      </c>
      <c r="C113" s="283"/>
      <c r="D113" s="283"/>
      <c r="E113" s="283"/>
      <c r="F113" s="283"/>
      <c r="G113" s="284"/>
    </row>
    <row r="114" spans="1:9" s="123" customFormat="1" ht="117.75" customHeight="1" thickBot="1" x14ac:dyDescent="0.25">
      <c r="A114" s="122"/>
      <c r="B114" s="292" t="s">
        <v>187</v>
      </c>
      <c r="C114" s="293"/>
      <c r="D114" s="293"/>
      <c r="E114" s="293"/>
      <c r="F114" s="293"/>
      <c r="G114" s="294"/>
      <c r="H114" s="124"/>
      <c r="I114" s="125"/>
    </row>
    <row r="115" spans="1:9" s="123" customFormat="1" ht="15" customHeight="1" thickBot="1" x14ac:dyDescent="0.25">
      <c r="A115" s="122"/>
      <c r="D115" s="89"/>
      <c r="E115" s="89"/>
      <c r="F115" s="124"/>
      <c r="G115" s="124"/>
      <c r="H115" s="124"/>
      <c r="I115" s="125"/>
    </row>
    <row r="116" spans="1:9" ht="33" customHeight="1" thickBot="1" x14ac:dyDescent="0.25">
      <c r="B116" s="282" t="s">
        <v>188</v>
      </c>
      <c r="C116" s="283"/>
      <c r="D116" s="283"/>
      <c r="E116" s="283"/>
      <c r="F116" s="283"/>
      <c r="G116" s="284"/>
    </row>
    <row r="117" spans="1:9" ht="15.75" thickBot="1" x14ac:dyDescent="0.25">
      <c r="B117" s="233" t="s">
        <v>189</v>
      </c>
      <c r="C117" s="234"/>
      <c r="D117" s="234"/>
      <c r="E117" s="234"/>
      <c r="F117" s="234"/>
      <c r="G117" s="235"/>
    </row>
    <row r="118" spans="1:9" s="91" customFormat="1" ht="121.5" customHeight="1" thickBot="1" x14ac:dyDescent="0.25">
      <c r="A118" s="99"/>
      <c r="B118" s="302" t="s">
        <v>191</v>
      </c>
      <c r="C118" s="305"/>
      <c r="D118" s="305"/>
      <c r="E118" s="305"/>
      <c r="F118" s="305"/>
      <c r="G118" s="306"/>
      <c r="H118" s="90"/>
      <c r="I118" s="100"/>
    </row>
    <row r="119" spans="1:9" ht="15.75" thickBot="1" x14ac:dyDescent="0.25">
      <c r="B119" s="233" t="s">
        <v>190</v>
      </c>
      <c r="C119" s="234"/>
      <c r="D119" s="234"/>
      <c r="E119" s="234"/>
      <c r="F119" s="234"/>
      <c r="G119" s="235"/>
    </row>
    <row r="120" spans="1:9" s="91" customFormat="1" ht="98.25" customHeight="1" thickBot="1" x14ac:dyDescent="0.25">
      <c r="A120" s="99"/>
      <c r="B120" s="302" t="s">
        <v>192</v>
      </c>
      <c r="C120" s="303"/>
      <c r="D120" s="303"/>
      <c r="E120" s="303"/>
      <c r="F120" s="303"/>
      <c r="G120" s="304"/>
      <c r="H120" s="90"/>
      <c r="I120" s="100"/>
    </row>
    <row r="121" spans="1:9" s="91" customFormat="1" ht="13.5" thickBot="1" x14ac:dyDescent="0.25">
      <c r="A121" s="99"/>
      <c r="D121" s="89"/>
      <c r="E121" s="89"/>
      <c r="F121" s="90"/>
      <c r="G121" s="90"/>
      <c r="H121" s="90"/>
      <c r="I121" s="100"/>
    </row>
    <row r="122" spans="1:9" ht="33" customHeight="1" thickBot="1" x14ac:dyDescent="0.25">
      <c r="B122" s="282" t="s">
        <v>193</v>
      </c>
      <c r="C122" s="283"/>
      <c r="D122" s="283"/>
      <c r="E122" s="283"/>
      <c r="F122" s="283"/>
      <c r="G122" s="284"/>
    </row>
    <row r="123" spans="1:9" s="91" customFormat="1" x14ac:dyDescent="0.2">
      <c r="A123" s="99"/>
      <c r="B123" s="138"/>
      <c r="C123" s="71"/>
      <c r="D123" s="76"/>
      <c r="E123" s="76"/>
      <c r="F123" s="139"/>
      <c r="G123" s="140"/>
      <c r="H123" s="90"/>
      <c r="I123" s="100"/>
    </row>
    <row r="124" spans="1:9" s="91" customFormat="1" x14ac:dyDescent="0.2">
      <c r="A124" s="99"/>
      <c r="B124" s="106" t="s">
        <v>194</v>
      </c>
      <c r="C124" s="73"/>
      <c r="D124" s="77"/>
      <c r="E124" s="77"/>
      <c r="F124" s="141" t="s">
        <v>195</v>
      </c>
      <c r="G124" s="102"/>
      <c r="H124" s="90"/>
      <c r="I124" s="100"/>
    </row>
    <row r="125" spans="1:9" s="91" customFormat="1" x14ac:dyDescent="0.2">
      <c r="A125" s="99"/>
      <c r="B125" s="72"/>
      <c r="C125" s="73"/>
      <c r="D125" s="77"/>
      <c r="E125" s="77"/>
      <c r="F125" s="101"/>
      <c r="G125" s="102"/>
      <c r="H125" s="90"/>
      <c r="I125" s="100"/>
    </row>
    <row r="126" spans="1:9" s="91" customFormat="1" x14ac:dyDescent="0.2">
      <c r="A126" s="99"/>
      <c r="B126" s="72"/>
      <c r="C126" s="73"/>
      <c r="D126" s="77"/>
      <c r="E126" s="77"/>
      <c r="F126" s="101"/>
      <c r="G126" s="102"/>
      <c r="H126" s="90"/>
      <c r="I126" s="100"/>
    </row>
    <row r="127" spans="1:9" s="91" customFormat="1" x14ac:dyDescent="0.2">
      <c r="A127" s="99"/>
      <c r="B127" s="72"/>
      <c r="C127" s="73"/>
      <c r="D127" s="77"/>
      <c r="E127" s="77"/>
      <c r="F127" s="101"/>
      <c r="G127" s="102"/>
      <c r="H127" s="90"/>
      <c r="I127" s="100"/>
    </row>
    <row r="128" spans="1:9" s="91" customFormat="1" x14ac:dyDescent="0.2">
      <c r="A128" s="99"/>
      <c r="B128" s="72"/>
      <c r="C128" s="73"/>
      <c r="D128" s="77"/>
      <c r="E128" s="77"/>
      <c r="F128" s="101"/>
      <c r="G128" s="102"/>
      <c r="H128" s="90"/>
      <c r="I128" s="100"/>
    </row>
    <row r="129" spans="1:9" s="91" customFormat="1" x14ac:dyDescent="0.2">
      <c r="A129" s="99"/>
      <c r="B129" s="72"/>
      <c r="C129" s="73"/>
      <c r="D129" s="77"/>
      <c r="E129" s="77"/>
      <c r="F129" s="101"/>
      <c r="G129" s="102"/>
      <c r="H129" s="90"/>
      <c r="I129" s="100"/>
    </row>
    <row r="130" spans="1:9" s="91" customFormat="1" x14ac:dyDescent="0.2">
      <c r="A130" s="99"/>
      <c r="B130" s="106" t="s">
        <v>196</v>
      </c>
      <c r="C130" s="73"/>
      <c r="D130" s="77"/>
      <c r="E130" s="77"/>
      <c r="F130" s="101"/>
      <c r="G130" s="102"/>
      <c r="H130" s="90"/>
      <c r="I130" s="100"/>
    </row>
    <row r="131" spans="1:9" s="91" customFormat="1" x14ac:dyDescent="0.2">
      <c r="A131" s="99"/>
      <c r="B131" s="106" t="s">
        <v>197</v>
      </c>
      <c r="C131" s="73"/>
      <c r="D131" s="77"/>
      <c r="E131" s="77"/>
      <c r="F131" s="101"/>
      <c r="G131" s="102"/>
      <c r="H131" s="90"/>
      <c r="I131" s="100"/>
    </row>
    <row r="132" spans="1:9" s="91" customFormat="1" x14ac:dyDescent="0.2">
      <c r="A132" s="99"/>
      <c r="B132" s="72"/>
      <c r="C132" s="73"/>
      <c r="D132" s="77"/>
      <c r="E132" s="77"/>
      <c r="F132" s="101"/>
      <c r="G132" s="102"/>
      <c r="H132" s="90"/>
      <c r="I132" s="100"/>
    </row>
    <row r="133" spans="1:9" s="91" customFormat="1" x14ac:dyDescent="0.2">
      <c r="A133" s="99"/>
      <c r="B133" s="72"/>
      <c r="C133" s="73"/>
      <c r="D133" s="77"/>
      <c r="E133" s="77"/>
      <c r="F133" s="101"/>
      <c r="G133" s="102"/>
      <c r="H133" s="90"/>
      <c r="I133" s="100"/>
    </row>
    <row r="134" spans="1:9" s="91" customFormat="1" x14ac:dyDescent="0.2">
      <c r="A134" s="99"/>
      <c r="B134" s="72"/>
      <c r="C134" s="73"/>
      <c r="D134" s="77"/>
      <c r="E134" s="77"/>
      <c r="F134" s="101"/>
      <c r="G134" s="102"/>
      <c r="H134" s="90"/>
      <c r="I134" s="100"/>
    </row>
    <row r="135" spans="1:9" s="91" customFormat="1" ht="29.25" customHeight="1" thickBot="1" x14ac:dyDescent="0.25">
      <c r="A135" s="99"/>
      <c r="B135" s="285" t="s">
        <v>198</v>
      </c>
      <c r="C135" s="286"/>
      <c r="D135" s="286"/>
      <c r="E135" s="286"/>
      <c r="F135" s="286"/>
      <c r="G135" s="287"/>
      <c r="H135" s="90"/>
      <c r="I135" s="100"/>
    </row>
    <row r="136" spans="1:9" s="91" customFormat="1" x14ac:dyDescent="0.2">
      <c r="A136" s="99"/>
      <c r="D136" s="89"/>
      <c r="E136" s="89"/>
      <c r="F136" s="90"/>
      <c r="G136" s="90"/>
      <c r="H136" s="90"/>
      <c r="I136" s="100"/>
    </row>
    <row r="137" spans="1:9" s="91" customFormat="1" x14ac:dyDescent="0.2">
      <c r="A137" s="99"/>
      <c r="D137" s="89"/>
      <c r="E137" s="89"/>
      <c r="F137" s="90"/>
      <c r="G137" s="90"/>
      <c r="H137" s="90"/>
      <c r="I137" s="100"/>
    </row>
    <row r="138" spans="1:9" s="91" customFormat="1" x14ac:dyDescent="0.2">
      <c r="A138" s="99"/>
      <c r="D138" s="89"/>
      <c r="E138" s="89"/>
      <c r="F138" s="90"/>
      <c r="G138" s="90"/>
      <c r="H138" s="90"/>
      <c r="I138" s="100"/>
    </row>
    <row r="139" spans="1:9" s="91" customFormat="1" x14ac:dyDescent="0.2">
      <c r="A139" s="99"/>
      <c r="D139" s="89"/>
      <c r="E139" s="89"/>
      <c r="F139" s="90"/>
      <c r="G139" s="90"/>
      <c r="H139" s="90"/>
      <c r="I139" s="100"/>
    </row>
    <row r="140" spans="1:9" s="91" customFormat="1" x14ac:dyDescent="0.2">
      <c r="A140" s="99"/>
      <c r="D140" s="89"/>
      <c r="E140" s="89"/>
      <c r="F140" s="90"/>
      <c r="G140" s="90"/>
      <c r="H140" s="90"/>
      <c r="I140" s="100"/>
    </row>
    <row r="141" spans="1:9" s="91" customFormat="1" x14ac:dyDescent="0.2">
      <c r="A141" s="99"/>
      <c r="D141" s="89"/>
      <c r="E141" s="89"/>
      <c r="F141" s="90"/>
      <c r="G141" s="90"/>
      <c r="H141" s="90"/>
      <c r="I141" s="100"/>
    </row>
    <row r="142" spans="1:9" s="91" customFormat="1" x14ac:dyDescent="0.2">
      <c r="A142" s="99"/>
      <c r="D142" s="89"/>
      <c r="E142" s="89"/>
      <c r="F142" s="90"/>
      <c r="G142" s="90"/>
      <c r="H142" s="90"/>
      <c r="I142" s="100"/>
    </row>
    <row r="143" spans="1:9" s="91" customFormat="1" x14ac:dyDescent="0.2">
      <c r="A143" s="99"/>
      <c r="D143" s="89"/>
      <c r="E143" s="89"/>
      <c r="F143" s="90"/>
      <c r="G143" s="90"/>
      <c r="H143" s="90"/>
      <c r="I143" s="100"/>
    </row>
    <row r="144" spans="1:9" s="91" customFormat="1" x14ac:dyDescent="0.2">
      <c r="A144" s="99"/>
      <c r="D144" s="89"/>
      <c r="E144" s="89"/>
      <c r="F144" s="90"/>
      <c r="G144" s="90"/>
      <c r="H144" s="90"/>
      <c r="I144" s="100"/>
    </row>
    <row r="145" spans="1:9" s="91" customFormat="1" x14ac:dyDescent="0.2">
      <c r="A145" s="99"/>
      <c r="D145" s="89"/>
      <c r="E145" s="89"/>
      <c r="F145" s="90"/>
      <c r="G145" s="90"/>
      <c r="H145" s="90"/>
      <c r="I145" s="100"/>
    </row>
    <row r="146" spans="1:9" s="91" customFormat="1" x14ac:dyDescent="0.2">
      <c r="A146" s="99"/>
      <c r="D146" s="89"/>
      <c r="E146" s="89"/>
      <c r="F146" s="90"/>
      <c r="G146" s="90"/>
      <c r="H146" s="90"/>
      <c r="I146" s="100"/>
    </row>
    <row r="147" spans="1:9" s="91" customFormat="1" x14ac:dyDescent="0.2">
      <c r="A147" s="99"/>
      <c r="D147" s="89"/>
      <c r="E147" s="89"/>
      <c r="F147" s="90"/>
      <c r="G147" s="90"/>
      <c r="H147" s="90"/>
      <c r="I147" s="100"/>
    </row>
    <row r="148" spans="1:9" s="91" customFormat="1" x14ac:dyDescent="0.2">
      <c r="A148" s="99"/>
      <c r="D148" s="89"/>
      <c r="E148" s="89"/>
      <c r="F148" s="90"/>
      <c r="G148" s="90"/>
      <c r="H148" s="90"/>
      <c r="I148" s="100"/>
    </row>
    <row r="149" spans="1:9" s="91" customFormat="1" x14ac:dyDescent="0.2">
      <c r="A149" s="99"/>
      <c r="D149" s="89"/>
      <c r="E149" s="89"/>
      <c r="F149" s="90"/>
      <c r="G149" s="90"/>
      <c r="H149" s="90"/>
      <c r="I149" s="100"/>
    </row>
    <row r="150" spans="1:9" s="91" customFormat="1" x14ac:dyDescent="0.2">
      <c r="A150" s="99"/>
      <c r="D150" s="89"/>
      <c r="E150" s="89"/>
      <c r="F150" s="90"/>
      <c r="G150" s="90"/>
      <c r="H150" s="90"/>
      <c r="I150" s="100"/>
    </row>
    <row r="151" spans="1:9" s="91" customFormat="1" x14ac:dyDescent="0.2">
      <c r="A151" s="99"/>
      <c r="D151" s="89"/>
      <c r="E151" s="89"/>
      <c r="F151" s="90"/>
      <c r="G151" s="90"/>
      <c r="H151" s="90"/>
      <c r="I151" s="100"/>
    </row>
    <row r="152" spans="1:9" s="91" customFormat="1" x14ac:dyDescent="0.2">
      <c r="A152" s="99"/>
      <c r="D152" s="89"/>
      <c r="E152" s="89"/>
      <c r="F152" s="90"/>
      <c r="G152" s="90"/>
      <c r="H152" s="90"/>
      <c r="I152" s="100"/>
    </row>
    <row r="153" spans="1:9" s="91" customFormat="1" x14ac:dyDescent="0.2">
      <c r="A153" s="99"/>
      <c r="D153" s="89"/>
      <c r="E153" s="89"/>
      <c r="F153" s="90"/>
      <c r="G153" s="90"/>
      <c r="H153" s="90"/>
      <c r="I153" s="100"/>
    </row>
    <row r="154" spans="1:9" s="91" customFormat="1" x14ac:dyDescent="0.2">
      <c r="A154" s="99"/>
      <c r="D154" s="89"/>
      <c r="E154" s="89"/>
      <c r="F154" s="90"/>
      <c r="G154" s="90"/>
      <c r="H154" s="90"/>
      <c r="I154" s="100"/>
    </row>
    <row r="155" spans="1:9" s="91" customFormat="1" x14ac:dyDescent="0.2">
      <c r="A155" s="99"/>
      <c r="D155" s="89"/>
      <c r="E155" s="89"/>
      <c r="F155" s="90"/>
      <c r="G155" s="90"/>
      <c r="H155" s="90"/>
      <c r="I155" s="100"/>
    </row>
    <row r="156" spans="1:9" s="91" customFormat="1" x14ac:dyDescent="0.2">
      <c r="A156" s="99"/>
      <c r="D156" s="89"/>
      <c r="E156" s="89"/>
      <c r="F156" s="90"/>
      <c r="G156" s="90"/>
      <c r="H156" s="90"/>
      <c r="I156" s="100"/>
    </row>
    <row r="157" spans="1:9" s="91" customFormat="1" x14ac:dyDescent="0.2">
      <c r="A157" s="99"/>
      <c r="D157" s="89"/>
      <c r="E157" s="89"/>
      <c r="F157" s="90"/>
      <c r="G157" s="90"/>
      <c r="H157" s="90"/>
      <c r="I157" s="100"/>
    </row>
    <row r="158" spans="1:9" s="91" customFormat="1" x14ac:dyDescent="0.2">
      <c r="A158" s="99"/>
      <c r="D158" s="89"/>
      <c r="E158" s="89"/>
      <c r="F158" s="90"/>
      <c r="G158" s="90"/>
      <c r="H158" s="90"/>
      <c r="I158" s="100"/>
    </row>
    <row r="159" spans="1:9" s="91" customFormat="1" x14ac:dyDescent="0.2">
      <c r="A159" s="99"/>
      <c r="D159" s="89"/>
      <c r="E159" s="89"/>
      <c r="F159" s="90"/>
      <c r="G159" s="90"/>
      <c r="H159" s="90"/>
      <c r="I159" s="100"/>
    </row>
    <row r="160" spans="1:9" s="91" customFormat="1" x14ac:dyDescent="0.2">
      <c r="A160" s="99"/>
      <c r="D160" s="89"/>
      <c r="E160" s="89"/>
      <c r="F160" s="90"/>
      <c r="G160" s="90"/>
      <c r="H160" s="90"/>
      <c r="I160" s="100"/>
    </row>
    <row r="161" spans="1:9" s="91" customFormat="1" x14ac:dyDescent="0.2">
      <c r="A161" s="99"/>
      <c r="D161" s="89"/>
      <c r="E161" s="89"/>
      <c r="F161" s="90"/>
      <c r="G161" s="90"/>
      <c r="H161" s="90"/>
      <c r="I161" s="100"/>
    </row>
    <row r="162" spans="1:9" s="91" customFormat="1" x14ac:dyDescent="0.2">
      <c r="A162" s="99"/>
      <c r="D162" s="89"/>
      <c r="E162" s="89"/>
      <c r="F162" s="90"/>
      <c r="G162" s="90"/>
      <c r="H162" s="90"/>
      <c r="I162" s="100"/>
    </row>
    <row r="163" spans="1:9" s="91" customFormat="1" x14ac:dyDescent="0.2">
      <c r="A163" s="99"/>
      <c r="D163" s="89"/>
      <c r="E163" s="89"/>
      <c r="F163" s="90"/>
      <c r="G163" s="90"/>
      <c r="H163" s="90"/>
      <c r="I163" s="100"/>
    </row>
    <row r="164" spans="1:9" s="91" customFormat="1" x14ac:dyDescent="0.2">
      <c r="A164" s="99"/>
      <c r="D164" s="89"/>
      <c r="E164" s="89"/>
      <c r="F164" s="90"/>
      <c r="G164" s="90"/>
      <c r="H164" s="90"/>
      <c r="I164" s="100"/>
    </row>
    <row r="165" spans="1:9" s="91" customFormat="1" x14ac:dyDescent="0.2">
      <c r="A165" s="99"/>
      <c r="D165" s="89"/>
      <c r="E165" s="89"/>
      <c r="F165" s="90"/>
      <c r="G165" s="90"/>
      <c r="H165" s="90"/>
      <c r="I165" s="100"/>
    </row>
    <row r="166" spans="1:9" s="91" customFormat="1" x14ac:dyDescent="0.2">
      <c r="A166" s="99"/>
      <c r="D166" s="89"/>
      <c r="E166" s="89"/>
      <c r="F166" s="90"/>
      <c r="G166" s="90"/>
      <c r="H166" s="90"/>
      <c r="I166" s="100"/>
    </row>
    <row r="167" spans="1:9" s="91" customFormat="1" x14ac:dyDescent="0.2">
      <c r="A167" s="99"/>
      <c r="D167" s="89"/>
      <c r="E167" s="89"/>
      <c r="F167" s="90"/>
      <c r="G167" s="90"/>
      <c r="H167" s="90"/>
      <c r="I167" s="100"/>
    </row>
  </sheetData>
  <mergeCells count="134">
    <mergeCell ref="B122:G122"/>
    <mergeCell ref="B135:G135"/>
    <mergeCell ref="D107:E107"/>
    <mergeCell ref="D109:E109"/>
    <mergeCell ref="D110:E110"/>
    <mergeCell ref="D111:E111"/>
    <mergeCell ref="B113:G113"/>
    <mergeCell ref="B114:G114"/>
    <mergeCell ref="D96:E96"/>
    <mergeCell ref="F96:G96"/>
    <mergeCell ref="B98:G98"/>
    <mergeCell ref="B99:E99"/>
    <mergeCell ref="B100:E100"/>
    <mergeCell ref="D103:E103"/>
    <mergeCell ref="B119:G119"/>
    <mergeCell ref="B120:G120"/>
    <mergeCell ref="B117:G117"/>
    <mergeCell ref="B118:G118"/>
    <mergeCell ref="B116:G116"/>
    <mergeCell ref="D108:E108"/>
    <mergeCell ref="D104:E104"/>
    <mergeCell ref="D105:E105"/>
    <mergeCell ref="D106:E106"/>
    <mergeCell ref="B96:C96"/>
    <mergeCell ref="D93:E93"/>
    <mergeCell ref="F93:G93"/>
    <mergeCell ref="B94:C94"/>
    <mergeCell ref="D94:E94"/>
    <mergeCell ref="F94:G94"/>
    <mergeCell ref="B95:C95"/>
    <mergeCell ref="D95:E95"/>
    <mergeCell ref="F95:G95"/>
    <mergeCell ref="D90:E90"/>
    <mergeCell ref="F90:G90"/>
    <mergeCell ref="B91:C91"/>
    <mergeCell ref="D91:E91"/>
    <mergeCell ref="F91:G91"/>
    <mergeCell ref="B92:C92"/>
    <mergeCell ref="D92:E92"/>
    <mergeCell ref="F92:G92"/>
    <mergeCell ref="B90:C90"/>
    <mergeCell ref="B93:C93"/>
    <mergeCell ref="B83:C83"/>
    <mergeCell ref="B84:C84"/>
    <mergeCell ref="B85:C85"/>
    <mergeCell ref="B86:C86"/>
    <mergeCell ref="B87:C87"/>
    <mergeCell ref="B89:G89"/>
    <mergeCell ref="E67:G67"/>
    <mergeCell ref="B66:C66"/>
    <mergeCell ref="E66:G66"/>
    <mergeCell ref="B80:G80"/>
    <mergeCell ref="B81:C81"/>
    <mergeCell ref="B82:C82"/>
    <mergeCell ref="B67:C67"/>
    <mergeCell ref="B17:C17"/>
    <mergeCell ref="D17:G17"/>
    <mergeCell ref="B18:C18"/>
    <mergeCell ref="D18:G18"/>
    <mergeCell ref="B19:C19"/>
    <mergeCell ref="D19:G19"/>
    <mergeCell ref="B20:C20"/>
    <mergeCell ref="D20:G20"/>
    <mergeCell ref="B47:D47"/>
    <mergeCell ref="E47:G47"/>
    <mergeCell ref="F38:G38"/>
    <mergeCell ref="F39:G39"/>
    <mergeCell ref="F40:G40"/>
    <mergeCell ref="F41:G41"/>
    <mergeCell ref="F42:G42"/>
    <mergeCell ref="F43:G43"/>
    <mergeCell ref="B38:C38"/>
    <mergeCell ref="B39:C39"/>
    <mergeCell ref="B40:C40"/>
    <mergeCell ref="B41:C41"/>
    <mergeCell ref="B42:C42"/>
    <mergeCell ref="B43:C43"/>
    <mergeCell ref="B65:C65"/>
    <mergeCell ref="E65:G65"/>
    <mergeCell ref="B63:G63"/>
    <mergeCell ref="B64:C64"/>
    <mergeCell ref="E64:G64"/>
    <mergeCell ref="B44:G44"/>
    <mergeCell ref="B45:D45"/>
    <mergeCell ref="B26:C26"/>
    <mergeCell ref="D26:G26"/>
    <mergeCell ref="B27:C27"/>
    <mergeCell ref="D27:G27"/>
    <mergeCell ref="B29:G29"/>
    <mergeCell ref="B30:G30"/>
    <mergeCell ref="B31:D31"/>
    <mergeCell ref="B32:D32"/>
    <mergeCell ref="B33:D33"/>
    <mergeCell ref="B34:D34"/>
    <mergeCell ref="B35:D35"/>
    <mergeCell ref="B48:D48"/>
    <mergeCell ref="E48:G48"/>
    <mergeCell ref="B21:C21"/>
    <mergeCell ref="D21:G21"/>
    <mergeCell ref="E45:G45"/>
    <mergeCell ref="B46:D46"/>
    <mergeCell ref="E46:G46"/>
    <mergeCell ref="D12:G12"/>
    <mergeCell ref="B13:C13"/>
    <mergeCell ref="D13:G13"/>
    <mergeCell ref="B14:C14"/>
    <mergeCell ref="D14:G14"/>
    <mergeCell ref="B37:G37"/>
    <mergeCell ref="B36:G36"/>
    <mergeCell ref="B16:C16"/>
    <mergeCell ref="D16:G16"/>
    <mergeCell ref="B12:C12"/>
    <mergeCell ref="B15:C15"/>
    <mergeCell ref="D15:G15"/>
    <mergeCell ref="B22:C22"/>
    <mergeCell ref="D22:G22"/>
    <mergeCell ref="B23:G23"/>
    <mergeCell ref="B24:C24"/>
    <mergeCell ref="D24:G24"/>
    <mergeCell ref="B25:C25"/>
    <mergeCell ref="D25:G25"/>
    <mergeCell ref="D7:G7"/>
    <mergeCell ref="B8:C8"/>
    <mergeCell ref="D8:G8"/>
    <mergeCell ref="B9:C9"/>
    <mergeCell ref="D9:G9"/>
    <mergeCell ref="B11:G11"/>
    <mergeCell ref="B2:C3"/>
    <mergeCell ref="D2:E2"/>
    <mergeCell ref="D3:E3"/>
    <mergeCell ref="B5:G5"/>
    <mergeCell ref="B6:C6"/>
    <mergeCell ref="D6:G6"/>
    <mergeCell ref="B7:C7"/>
  </mergeCells>
  <pageMargins left="0.70866141732283472" right="0.70866141732283472" top="0.74803149606299213" bottom="0.74803149606299213" header="0.31496062992125984" footer="0.31496062992125984"/>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4</xdr:col>
                    <xdr:colOff>361950</xdr:colOff>
                    <xdr:row>30</xdr:row>
                    <xdr:rowOff>0</xdr:rowOff>
                  </from>
                  <to>
                    <xdr:col>4</xdr:col>
                    <xdr:colOff>638175</xdr:colOff>
                    <xdr:row>31</xdr:row>
                    <xdr:rowOff>9525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4</xdr:col>
                    <xdr:colOff>361950</xdr:colOff>
                    <xdr:row>31</xdr:row>
                    <xdr:rowOff>0</xdr:rowOff>
                  </from>
                  <to>
                    <xdr:col>4</xdr:col>
                    <xdr:colOff>638175</xdr:colOff>
                    <xdr:row>32</xdr:row>
                    <xdr:rowOff>9525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361950</xdr:colOff>
                    <xdr:row>32</xdr:row>
                    <xdr:rowOff>0</xdr:rowOff>
                  </from>
                  <to>
                    <xdr:col>4</xdr:col>
                    <xdr:colOff>638175</xdr:colOff>
                    <xdr:row>33</xdr:row>
                    <xdr:rowOff>9525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361950</xdr:colOff>
                    <xdr:row>33</xdr:row>
                    <xdr:rowOff>0</xdr:rowOff>
                  </from>
                  <to>
                    <xdr:col>4</xdr:col>
                    <xdr:colOff>638175</xdr:colOff>
                    <xdr:row>34</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4</xdr:col>
                    <xdr:colOff>361950</xdr:colOff>
                    <xdr:row>34</xdr:row>
                    <xdr:rowOff>0</xdr:rowOff>
                  </from>
                  <to>
                    <xdr:col>4</xdr:col>
                    <xdr:colOff>638175</xdr:colOff>
                    <xdr:row>35</xdr:row>
                    <xdr:rowOff>9525</xdr:rowOff>
                  </to>
                </anchor>
              </controlPr>
            </control>
          </mc:Choice>
        </mc:AlternateContent>
        <mc:AlternateContent xmlns:mc="http://schemas.openxmlformats.org/markup-compatibility/2006">
          <mc:Choice Requires="x14">
            <control shapeId="2058" r:id="rId9" name="Check Box 10">
              <controlPr defaultSize="0" autoFill="0" autoLine="0" autoPict="0">
                <anchor moveWithCells="1">
                  <from>
                    <xdr:col>1</xdr:col>
                    <xdr:colOff>19050</xdr:colOff>
                    <xdr:row>50</xdr:row>
                    <xdr:rowOff>200025</xdr:rowOff>
                  </from>
                  <to>
                    <xdr:col>2</xdr:col>
                    <xdr:colOff>0</xdr:colOff>
                    <xdr:row>51</xdr:row>
                    <xdr:rowOff>219075</xdr:rowOff>
                  </to>
                </anchor>
              </controlPr>
            </control>
          </mc:Choice>
        </mc:AlternateContent>
        <mc:AlternateContent xmlns:mc="http://schemas.openxmlformats.org/markup-compatibility/2006">
          <mc:Choice Requires="x14">
            <control shapeId="2059" r:id="rId10" name="Check Box 11">
              <controlPr defaultSize="0" autoFill="0" autoLine="0" autoPict="0">
                <anchor moveWithCells="1">
                  <from>
                    <xdr:col>1</xdr:col>
                    <xdr:colOff>19050</xdr:colOff>
                    <xdr:row>49</xdr:row>
                    <xdr:rowOff>38100</xdr:rowOff>
                  </from>
                  <to>
                    <xdr:col>2</xdr:col>
                    <xdr:colOff>0</xdr:colOff>
                    <xdr:row>50</xdr:row>
                    <xdr:rowOff>219075</xdr:rowOff>
                  </to>
                </anchor>
              </controlPr>
            </control>
          </mc:Choice>
        </mc:AlternateContent>
        <mc:AlternateContent xmlns:mc="http://schemas.openxmlformats.org/markup-compatibility/2006">
          <mc:Choice Requires="x14">
            <control shapeId="2060" r:id="rId11" name="Check Box 12">
              <controlPr defaultSize="0" autoFill="0" autoLine="0" autoPict="0">
                <anchor moveWithCells="1">
                  <from>
                    <xdr:col>1</xdr:col>
                    <xdr:colOff>19050</xdr:colOff>
                    <xdr:row>56</xdr:row>
                    <xdr:rowOff>200025</xdr:rowOff>
                  </from>
                  <to>
                    <xdr:col>2</xdr:col>
                    <xdr:colOff>0</xdr:colOff>
                    <xdr:row>57</xdr:row>
                    <xdr:rowOff>219075</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1</xdr:col>
                    <xdr:colOff>19050</xdr:colOff>
                    <xdr:row>55</xdr:row>
                    <xdr:rowOff>114300</xdr:rowOff>
                  </from>
                  <to>
                    <xdr:col>2</xdr:col>
                    <xdr:colOff>0</xdr:colOff>
                    <xdr:row>56</xdr:row>
                    <xdr:rowOff>209550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1</xdr:col>
                    <xdr:colOff>19050</xdr:colOff>
                    <xdr:row>69</xdr:row>
                    <xdr:rowOff>200025</xdr:rowOff>
                  </from>
                  <to>
                    <xdr:col>2</xdr:col>
                    <xdr:colOff>0</xdr:colOff>
                    <xdr:row>70</xdr:row>
                    <xdr:rowOff>219075</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1</xdr:col>
                    <xdr:colOff>19050</xdr:colOff>
                    <xdr:row>68</xdr:row>
                    <xdr:rowOff>114300</xdr:rowOff>
                  </from>
                  <to>
                    <xdr:col>2</xdr:col>
                    <xdr:colOff>0</xdr:colOff>
                    <xdr:row>69</xdr:row>
                    <xdr:rowOff>209550</xdr:rowOff>
                  </to>
                </anchor>
              </controlPr>
            </control>
          </mc:Choice>
        </mc:AlternateContent>
        <mc:AlternateContent xmlns:mc="http://schemas.openxmlformats.org/markup-compatibility/2006">
          <mc:Choice Requires="x14">
            <control shapeId="2065" r:id="rId15" name="Check Box 17">
              <controlPr defaultSize="0" autoFill="0" autoLine="0" autoPict="0">
                <anchor moveWithCells="1">
                  <from>
                    <xdr:col>5</xdr:col>
                    <xdr:colOff>609600</xdr:colOff>
                    <xdr:row>98</xdr:row>
                    <xdr:rowOff>114300</xdr:rowOff>
                  </from>
                  <to>
                    <xdr:col>5</xdr:col>
                    <xdr:colOff>885825</xdr:colOff>
                    <xdr:row>98</xdr:row>
                    <xdr:rowOff>371475</xdr:rowOff>
                  </to>
                </anchor>
              </controlPr>
            </control>
          </mc:Choice>
        </mc:AlternateContent>
        <mc:AlternateContent xmlns:mc="http://schemas.openxmlformats.org/markup-compatibility/2006">
          <mc:Choice Requires="x14">
            <control shapeId="2066" r:id="rId16" name="Check Box 18">
              <controlPr defaultSize="0" autoFill="0" autoLine="0" autoPict="0">
                <anchor moveWithCells="1">
                  <from>
                    <xdr:col>6</xdr:col>
                    <xdr:colOff>552450</xdr:colOff>
                    <xdr:row>98</xdr:row>
                    <xdr:rowOff>114300</xdr:rowOff>
                  </from>
                  <to>
                    <xdr:col>6</xdr:col>
                    <xdr:colOff>828675</xdr:colOff>
                    <xdr:row>98</xdr:row>
                    <xdr:rowOff>371475</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5</xdr:col>
                    <xdr:colOff>609600</xdr:colOff>
                    <xdr:row>101</xdr:row>
                    <xdr:rowOff>123825</xdr:rowOff>
                  </from>
                  <to>
                    <xdr:col>5</xdr:col>
                    <xdr:colOff>885825</xdr:colOff>
                    <xdr:row>103</xdr:row>
                    <xdr:rowOff>28575</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6</xdr:col>
                    <xdr:colOff>552450</xdr:colOff>
                    <xdr:row>101</xdr:row>
                    <xdr:rowOff>123825</xdr:rowOff>
                  </from>
                  <to>
                    <xdr:col>6</xdr:col>
                    <xdr:colOff>828675</xdr:colOff>
                    <xdr:row>103</xdr:row>
                    <xdr:rowOff>28575</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5</xdr:col>
                    <xdr:colOff>609600</xdr:colOff>
                    <xdr:row>102</xdr:row>
                    <xdr:rowOff>152400</xdr:rowOff>
                  </from>
                  <to>
                    <xdr:col>5</xdr:col>
                    <xdr:colOff>885825</xdr:colOff>
                    <xdr:row>104</xdr:row>
                    <xdr:rowOff>28575</xdr:rowOff>
                  </to>
                </anchor>
              </controlPr>
            </control>
          </mc:Choice>
        </mc:AlternateContent>
        <mc:AlternateContent xmlns:mc="http://schemas.openxmlformats.org/markup-compatibility/2006">
          <mc:Choice Requires="x14">
            <control shapeId="2070" r:id="rId20" name="Check Box 22">
              <controlPr defaultSize="0" autoFill="0" autoLine="0" autoPict="0">
                <anchor moveWithCells="1">
                  <from>
                    <xdr:col>6</xdr:col>
                    <xdr:colOff>552450</xdr:colOff>
                    <xdr:row>102</xdr:row>
                    <xdr:rowOff>152400</xdr:rowOff>
                  </from>
                  <to>
                    <xdr:col>6</xdr:col>
                    <xdr:colOff>828675</xdr:colOff>
                    <xdr:row>104</xdr:row>
                    <xdr:rowOff>28575</xdr:rowOff>
                  </to>
                </anchor>
              </controlPr>
            </control>
          </mc:Choice>
        </mc:AlternateContent>
        <mc:AlternateContent xmlns:mc="http://schemas.openxmlformats.org/markup-compatibility/2006">
          <mc:Choice Requires="x14">
            <control shapeId="2071" r:id="rId21" name="Check Box 23">
              <controlPr defaultSize="0" autoFill="0" autoLine="0" autoPict="0">
                <anchor moveWithCells="1">
                  <from>
                    <xdr:col>5</xdr:col>
                    <xdr:colOff>609600</xdr:colOff>
                    <xdr:row>103</xdr:row>
                    <xdr:rowOff>152400</xdr:rowOff>
                  </from>
                  <to>
                    <xdr:col>5</xdr:col>
                    <xdr:colOff>885825</xdr:colOff>
                    <xdr:row>105</xdr:row>
                    <xdr:rowOff>28575</xdr:rowOff>
                  </to>
                </anchor>
              </controlPr>
            </control>
          </mc:Choice>
        </mc:AlternateContent>
        <mc:AlternateContent xmlns:mc="http://schemas.openxmlformats.org/markup-compatibility/2006">
          <mc:Choice Requires="x14">
            <control shapeId="2072" r:id="rId22" name="Check Box 24">
              <controlPr defaultSize="0" autoFill="0" autoLine="0" autoPict="0">
                <anchor moveWithCells="1">
                  <from>
                    <xdr:col>6</xdr:col>
                    <xdr:colOff>552450</xdr:colOff>
                    <xdr:row>103</xdr:row>
                    <xdr:rowOff>152400</xdr:rowOff>
                  </from>
                  <to>
                    <xdr:col>6</xdr:col>
                    <xdr:colOff>828675</xdr:colOff>
                    <xdr:row>105</xdr:row>
                    <xdr:rowOff>28575</xdr:rowOff>
                  </to>
                </anchor>
              </controlPr>
            </control>
          </mc:Choice>
        </mc:AlternateContent>
        <mc:AlternateContent xmlns:mc="http://schemas.openxmlformats.org/markup-compatibility/2006">
          <mc:Choice Requires="x14">
            <control shapeId="2073" r:id="rId23" name="Check Box 25">
              <controlPr defaultSize="0" autoFill="0" autoLine="0" autoPict="0">
                <anchor moveWithCells="1">
                  <from>
                    <xdr:col>5</xdr:col>
                    <xdr:colOff>609600</xdr:colOff>
                    <xdr:row>104</xdr:row>
                    <xdr:rowOff>152400</xdr:rowOff>
                  </from>
                  <to>
                    <xdr:col>5</xdr:col>
                    <xdr:colOff>885825</xdr:colOff>
                    <xdr:row>106</xdr:row>
                    <xdr:rowOff>28575</xdr:rowOff>
                  </to>
                </anchor>
              </controlPr>
            </control>
          </mc:Choice>
        </mc:AlternateContent>
        <mc:AlternateContent xmlns:mc="http://schemas.openxmlformats.org/markup-compatibility/2006">
          <mc:Choice Requires="x14">
            <control shapeId="2074" r:id="rId24" name="Check Box 26">
              <controlPr defaultSize="0" autoFill="0" autoLine="0" autoPict="0">
                <anchor moveWithCells="1">
                  <from>
                    <xdr:col>6</xdr:col>
                    <xdr:colOff>552450</xdr:colOff>
                    <xdr:row>104</xdr:row>
                    <xdr:rowOff>152400</xdr:rowOff>
                  </from>
                  <to>
                    <xdr:col>6</xdr:col>
                    <xdr:colOff>828675</xdr:colOff>
                    <xdr:row>106</xdr:row>
                    <xdr:rowOff>28575</xdr:rowOff>
                  </to>
                </anchor>
              </controlPr>
            </control>
          </mc:Choice>
        </mc:AlternateContent>
        <mc:AlternateContent xmlns:mc="http://schemas.openxmlformats.org/markup-compatibility/2006">
          <mc:Choice Requires="x14">
            <control shapeId="2075" r:id="rId25" name="Check Box 27">
              <controlPr defaultSize="0" autoFill="0" autoLine="0" autoPict="0">
                <anchor moveWithCells="1">
                  <from>
                    <xdr:col>5</xdr:col>
                    <xdr:colOff>609600</xdr:colOff>
                    <xdr:row>105</xdr:row>
                    <xdr:rowOff>152400</xdr:rowOff>
                  </from>
                  <to>
                    <xdr:col>5</xdr:col>
                    <xdr:colOff>885825</xdr:colOff>
                    <xdr:row>107</xdr:row>
                    <xdr:rowOff>28575</xdr:rowOff>
                  </to>
                </anchor>
              </controlPr>
            </control>
          </mc:Choice>
        </mc:AlternateContent>
        <mc:AlternateContent xmlns:mc="http://schemas.openxmlformats.org/markup-compatibility/2006">
          <mc:Choice Requires="x14">
            <control shapeId="2076" r:id="rId26" name="Check Box 28">
              <controlPr defaultSize="0" autoFill="0" autoLine="0" autoPict="0">
                <anchor moveWithCells="1">
                  <from>
                    <xdr:col>6</xdr:col>
                    <xdr:colOff>552450</xdr:colOff>
                    <xdr:row>105</xdr:row>
                    <xdr:rowOff>152400</xdr:rowOff>
                  </from>
                  <to>
                    <xdr:col>6</xdr:col>
                    <xdr:colOff>828675</xdr:colOff>
                    <xdr:row>107</xdr:row>
                    <xdr:rowOff>28575</xdr:rowOff>
                  </to>
                </anchor>
              </controlPr>
            </control>
          </mc:Choice>
        </mc:AlternateContent>
        <mc:AlternateContent xmlns:mc="http://schemas.openxmlformats.org/markup-compatibility/2006">
          <mc:Choice Requires="x14">
            <control shapeId="2077" r:id="rId27" name="Check Box 29">
              <controlPr defaultSize="0" autoFill="0" autoLine="0" autoPict="0">
                <anchor moveWithCells="1">
                  <from>
                    <xdr:col>5</xdr:col>
                    <xdr:colOff>609600</xdr:colOff>
                    <xdr:row>106</xdr:row>
                    <xdr:rowOff>152400</xdr:rowOff>
                  </from>
                  <to>
                    <xdr:col>5</xdr:col>
                    <xdr:colOff>885825</xdr:colOff>
                    <xdr:row>108</xdr:row>
                    <xdr:rowOff>28575</xdr:rowOff>
                  </to>
                </anchor>
              </controlPr>
            </control>
          </mc:Choice>
        </mc:AlternateContent>
        <mc:AlternateContent xmlns:mc="http://schemas.openxmlformats.org/markup-compatibility/2006">
          <mc:Choice Requires="x14">
            <control shapeId="2078" r:id="rId28" name="Check Box 30">
              <controlPr defaultSize="0" autoFill="0" autoLine="0" autoPict="0">
                <anchor moveWithCells="1">
                  <from>
                    <xdr:col>6</xdr:col>
                    <xdr:colOff>552450</xdr:colOff>
                    <xdr:row>106</xdr:row>
                    <xdr:rowOff>152400</xdr:rowOff>
                  </from>
                  <to>
                    <xdr:col>6</xdr:col>
                    <xdr:colOff>828675</xdr:colOff>
                    <xdr:row>108</xdr:row>
                    <xdr:rowOff>28575</xdr:rowOff>
                  </to>
                </anchor>
              </controlPr>
            </control>
          </mc:Choice>
        </mc:AlternateContent>
        <mc:AlternateContent xmlns:mc="http://schemas.openxmlformats.org/markup-compatibility/2006">
          <mc:Choice Requires="x14">
            <control shapeId="2079" r:id="rId29" name="Check Box 31">
              <controlPr defaultSize="0" autoFill="0" autoLine="0" autoPict="0">
                <anchor moveWithCells="1">
                  <from>
                    <xdr:col>5</xdr:col>
                    <xdr:colOff>609600</xdr:colOff>
                    <xdr:row>107</xdr:row>
                    <xdr:rowOff>152400</xdr:rowOff>
                  </from>
                  <to>
                    <xdr:col>5</xdr:col>
                    <xdr:colOff>885825</xdr:colOff>
                    <xdr:row>109</xdr:row>
                    <xdr:rowOff>28575</xdr:rowOff>
                  </to>
                </anchor>
              </controlPr>
            </control>
          </mc:Choice>
        </mc:AlternateContent>
        <mc:AlternateContent xmlns:mc="http://schemas.openxmlformats.org/markup-compatibility/2006">
          <mc:Choice Requires="x14">
            <control shapeId="2080" r:id="rId30" name="Check Box 32">
              <controlPr defaultSize="0" autoFill="0" autoLine="0" autoPict="0">
                <anchor moveWithCells="1">
                  <from>
                    <xdr:col>6</xdr:col>
                    <xdr:colOff>552450</xdr:colOff>
                    <xdr:row>107</xdr:row>
                    <xdr:rowOff>152400</xdr:rowOff>
                  </from>
                  <to>
                    <xdr:col>6</xdr:col>
                    <xdr:colOff>828675</xdr:colOff>
                    <xdr:row>109</xdr:row>
                    <xdr:rowOff>28575</xdr:rowOff>
                  </to>
                </anchor>
              </controlPr>
            </control>
          </mc:Choice>
        </mc:AlternateContent>
        <mc:AlternateContent xmlns:mc="http://schemas.openxmlformats.org/markup-compatibility/2006">
          <mc:Choice Requires="x14">
            <control shapeId="2081" r:id="rId31" name="Check Box 33">
              <controlPr defaultSize="0" autoFill="0" autoLine="0" autoPict="0">
                <anchor moveWithCells="1">
                  <from>
                    <xdr:col>5</xdr:col>
                    <xdr:colOff>609600</xdr:colOff>
                    <xdr:row>108</xdr:row>
                    <xdr:rowOff>152400</xdr:rowOff>
                  </from>
                  <to>
                    <xdr:col>5</xdr:col>
                    <xdr:colOff>885825</xdr:colOff>
                    <xdr:row>110</xdr:row>
                    <xdr:rowOff>28575</xdr:rowOff>
                  </to>
                </anchor>
              </controlPr>
            </control>
          </mc:Choice>
        </mc:AlternateContent>
        <mc:AlternateContent xmlns:mc="http://schemas.openxmlformats.org/markup-compatibility/2006">
          <mc:Choice Requires="x14">
            <control shapeId="2082" r:id="rId32" name="Check Box 34">
              <controlPr defaultSize="0" autoFill="0" autoLine="0" autoPict="0">
                <anchor moveWithCells="1">
                  <from>
                    <xdr:col>6</xdr:col>
                    <xdr:colOff>552450</xdr:colOff>
                    <xdr:row>108</xdr:row>
                    <xdr:rowOff>152400</xdr:rowOff>
                  </from>
                  <to>
                    <xdr:col>6</xdr:col>
                    <xdr:colOff>828675</xdr:colOff>
                    <xdr:row>110</xdr:row>
                    <xdr:rowOff>28575</xdr:rowOff>
                  </to>
                </anchor>
              </controlPr>
            </control>
          </mc:Choice>
        </mc:AlternateContent>
        <mc:AlternateContent xmlns:mc="http://schemas.openxmlformats.org/markup-compatibility/2006">
          <mc:Choice Requires="x14">
            <control shapeId="2083" r:id="rId33" name="Check Box 35">
              <controlPr defaultSize="0" autoFill="0" autoLine="0" autoPict="0">
                <anchor moveWithCells="1">
                  <from>
                    <xdr:col>5</xdr:col>
                    <xdr:colOff>609600</xdr:colOff>
                    <xdr:row>109</xdr:row>
                    <xdr:rowOff>152400</xdr:rowOff>
                  </from>
                  <to>
                    <xdr:col>5</xdr:col>
                    <xdr:colOff>885825</xdr:colOff>
                    <xdr:row>111</xdr:row>
                    <xdr:rowOff>28575</xdr:rowOff>
                  </to>
                </anchor>
              </controlPr>
            </control>
          </mc:Choice>
        </mc:AlternateContent>
        <mc:AlternateContent xmlns:mc="http://schemas.openxmlformats.org/markup-compatibility/2006">
          <mc:Choice Requires="x14">
            <control shapeId="2084" r:id="rId34" name="Check Box 36">
              <controlPr defaultSize="0" autoFill="0" autoLine="0" autoPict="0">
                <anchor moveWithCells="1">
                  <from>
                    <xdr:col>6</xdr:col>
                    <xdr:colOff>552450</xdr:colOff>
                    <xdr:row>109</xdr:row>
                    <xdr:rowOff>152400</xdr:rowOff>
                  </from>
                  <to>
                    <xdr:col>6</xdr:col>
                    <xdr:colOff>828675</xdr:colOff>
                    <xdr:row>111</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5"/>
  <sheetViews>
    <sheetView showGridLines="0" workbookViewId="0">
      <selection activeCell="F9" sqref="F9"/>
    </sheetView>
  </sheetViews>
  <sheetFormatPr baseColWidth="10" defaultRowHeight="12.75" x14ac:dyDescent="0.2"/>
  <sheetData>
    <row r="2" spans="1:10" ht="15" x14ac:dyDescent="0.25">
      <c r="A2" s="142" t="s">
        <v>201</v>
      </c>
    </row>
    <row r="4" spans="1:10" ht="364.5" customHeight="1" x14ac:dyDescent="0.2">
      <c r="A4" s="310" t="s">
        <v>199</v>
      </c>
      <c r="B4" s="310"/>
      <c r="C4" s="310"/>
      <c r="D4" s="310"/>
      <c r="E4" s="310"/>
      <c r="F4" s="310"/>
      <c r="G4" s="310"/>
      <c r="H4" s="310"/>
      <c r="I4" s="310"/>
      <c r="J4" s="310"/>
    </row>
    <row r="5" spans="1:10" ht="31.5" customHeight="1" x14ac:dyDescent="0.2">
      <c r="A5" s="309" t="s">
        <v>200</v>
      </c>
      <c r="B5" s="309"/>
      <c r="C5" s="309"/>
      <c r="D5" s="309"/>
      <c r="E5" s="309"/>
      <c r="F5" s="309"/>
      <c r="G5" s="309"/>
      <c r="H5" s="309"/>
      <c r="I5" s="309"/>
      <c r="J5" s="309"/>
    </row>
  </sheetData>
  <mergeCells count="2">
    <mergeCell ref="A5:J5"/>
    <mergeCell ref="A4:J4"/>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Volet 1</vt:lpstr>
      <vt:lpstr>Volet 2</vt:lpstr>
      <vt:lpstr>Annexe Volet2</vt:lpstr>
      <vt:lpstr>'Volet 1'!_Toc362247099</vt:lpstr>
      <vt:lpstr>'Volet 1'!_Toc362247107</vt:lpstr>
      <vt:lpstr>'Volet 1'!Impression_des_titres</vt:lpstr>
    </vt:vector>
  </TitlesOfParts>
  <Company>SAGEM SA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Romain Cornu</dc:creator>
  <cp:lastModifiedBy>Severine Gobin</cp:lastModifiedBy>
  <cp:lastPrinted>2019-01-17T06:29:13Z</cp:lastPrinted>
  <dcterms:created xsi:type="dcterms:W3CDTF">2003-10-16T11:51:54Z</dcterms:created>
  <dcterms:modified xsi:type="dcterms:W3CDTF">2019-12-16T11:47:49Z</dcterms:modified>
</cp:coreProperties>
</file>